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-2019\Phat hanh\Vở ghi\sach GK_19-20\"/>
    </mc:Choice>
  </mc:AlternateContent>
  <bookViews>
    <workbookView xWindow="0" yWindow="0" windowWidth="19320" windowHeight="6855"/>
  </bookViews>
  <sheets>
    <sheet name="Tổng hợp đặt mua của trường" sheetId="16" r:id="rId1"/>
  </sheets>
  <calcPr calcId="162913"/>
</workbook>
</file>

<file path=xl/calcChain.xml><?xml version="1.0" encoding="utf-8"?>
<calcChain xmlns="http://schemas.openxmlformats.org/spreadsheetml/2006/main">
  <c r="F7" i="16" l="1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3" i="16"/>
  <c r="F34" i="16"/>
  <c r="F35" i="16"/>
  <c r="F36" i="16"/>
  <c r="F37" i="16"/>
  <c r="F38" i="16"/>
  <c r="F39" i="16"/>
  <c r="F40" i="16"/>
  <c r="F42" i="16"/>
  <c r="F43" i="16"/>
  <c r="F44" i="16"/>
  <c r="F45" i="16"/>
  <c r="F46" i="16"/>
  <c r="F47" i="16"/>
  <c r="F48" i="16"/>
  <c r="F49" i="16"/>
  <c r="E50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8" i="16"/>
  <c r="F89" i="16"/>
  <c r="F90" i="16"/>
  <c r="F91" i="16"/>
  <c r="F92" i="16"/>
  <c r="F93" i="16"/>
  <c r="F94" i="16"/>
  <c r="F95" i="16"/>
  <c r="F97" i="16"/>
  <c r="F98" i="16"/>
  <c r="F99" i="16"/>
  <c r="F100" i="16"/>
  <c r="F101" i="16"/>
  <c r="F102" i="16"/>
  <c r="F103" i="16"/>
  <c r="F104" i="16"/>
  <c r="E10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4" i="16"/>
  <c r="F145" i="16"/>
  <c r="F146" i="16"/>
  <c r="F147" i="16"/>
  <c r="F148" i="16"/>
  <c r="F149" i="16"/>
  <c r="F150" i="16"/>
  <c r="F151" i="16"/>
  <c r="F153" i="16"/>
  <c r="F154" i="16"/>
  <c r="F155" i="16"/>
  <c r="F156" i="16"/>
  <c r="F157" i="16"/>
  <c r="F158" i="16"/>
  <c r="F159" i="16"/>
  <c r="F160" i="16"/>
  <c r="F161" i="16"/>
  <c r="E162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E226" i="16"/>
  <c r="F162" i="16" l="1"/>
  <c r="F105" i="16"/>
  <c r="F50" i="16"/>
  <c r="F226" i="16"/>
  <c r="F238" i="16" l="1"/>
</calcChain>
</file>

<file path=xl/sharedStrings.xml><?xml version="1.0" encoding="utf-8"?>
<sst xmlns="http://schemas.openxmlformats.org/spreadsheetml/2006/main" count="253" uniqueCount="209">
  <si>
    <t>Céng</t>
  </si>
  <si>
    <t>BT GDCD 8</t>
  </si>
  <si>
    <t>BT GDCD 9</t>
  </si>
  <si>
    <t xml:space="preserve">BT GDCD 6 </t>
  </si>
  <si>
    <t xml:space="preserve">BT GDCD 7  </t>
  </si>
  <si>
    <t>SỐ TT</t>
  </si>
  <si>
    <t>GIÁ SÁCH (VNĐ)</t>
  </si>
  <si>
    <t>SỐ LƯỢNG MUA</t>
  </si>
  <si>
    <t>Vật lý 6</t>
  </si>
  <si>
    <t>Bài tập vật lý 6</t>
  </si>
  <si>
    <t>Ngữ văn 6/1</t>
  </si>
  <si>
    <t>Ngữ văn 6/2</t>
  </si>
  <si>
    <t xml:space="preserve">Bài tập Ngữ văn 6/1                           </t>
  </si>
  <si>
    <t xml:space="preserve">Bài tập Ngữ văn 6/2                           </t>
  </si>
  <si>
    <t>Lịch sử 6</t>
  </si>
  <si>
    <t>Địa lý 6</t>
  </si>
  <si>
    <t>Âm nhạc và Mĩ thuật  6</t>
  </si>
  <si>
    <t>Sinh học 6</t>
  </si>
  <si>
    <t xml:space="preserve">BT Sinh học 6 </t>
  </si>
  <si>
    <t xml:space="preserve">BT Lịch Sử 6 </t>
  </si>
  <si>
    <t xml:space="preserve">BT Địa Lý 6 </t>
  </si>
  <si>
    <t xml:space="preserve">BT Âm nhạc 6 </t>
  </si>
  <si>
    <t>BT Mĩ thuật 6</t>
  </si>
  <si>
    <t>Tiếng Anh 6</t>
  </si>
  <si>
    <t>Bài tập tiếng Anh 6</t>
  </si>
  <si>
    <t>SÁCH TIẾNG ANH</t>
  </si>
  <si>
    <t xml:space="preserve">Vở  bài tập Tiếng Anh 6/1 mới </t>
  </si>
  <si>
    <t xml:space="preserve">Vở bài tập Tiếng Anh 6/2 mới </t>
  </si>
  <si>
    <t xml:space="preserve">   SÁCH TỰ CHỌN</t>
  </si>
  <si>
    <t>Kĩ năng mềm lớp 6</t>
  </si>
  <si>
    <t>BT Thực hành Địa 6 ( 2 màu )</t>
  </si>
  <si>
    <t>Tập bản đồ - tranh ảnh Lịch sử 6 (2 màu)</t>
  </si>
  <si>
    <t>BT Thực hành Địa 6 ( 4 màu )</t>
  </si>
  <si>
    <t>Tập bản đồ - tranh ảnh Lịch sử 6 (4 màu)</t>
  </si>
  <si>
    <t>CỘNG</t>
  </si>
  <si>
    <t>Vật lý 7</t>
  </si>
  <si>
    <t>Bài tập vật lý 7</t>
  </si>
  <si>
    <t>Ngữ văn 7/1</t>
  </si>
  <si>
    <t>Ngữ văn 7/2</t>
  </si>
  <si>
    <t xml:space="preserve">Bài tập Ngữ văn 7/1                           </t>
  </si>
  <si>
    <t xml:space="preserve">Bài tập Ngữ văn 7/2                           </t>
  </si>
  <si>
    <t>Lịch sử 7</t>
  </si>
  <si>
    <t>Địa lý 7</t>
  </si>
  <si>
    <t>Âm nhạc và Mĩ thuật  7</t>
  </si>
  <si>
    <t>Sinh học 7</t>
  </si>
  <si>
    <t xml:space="preserve">BT Sinh học 7 </t>
  </si>
  <si>
    <t xml:space="preserve">BT Lịch Sử 7 </t>
  </si>
  <si>
    <t xml:space="preserve">BT Địa Lý 7 </t>
  </si>
  <si>
    <t xml:space="preserve">BT Âm nhạc 7 </t>
  </si>
  <si>
    <t xml:space="preserve">BT Mĩ Thuật 7 </t>
  </si>
  <si>
    <t>Tiếng Anh 7</t>
  </si>
  <si>
    <t>Bài tập tiếng Anh 7</t>
  </si>
  <si>
    <t xml:space="preserve">Vở  bài tập Tiếng Anh 7/1 mới </t>
  </si>
  <si>
    <t xml:space="preserve">Vở bài tập Tiếng Anh 7/2 mới </t>
  </si>
  <si>
    <t>Kĩ năng mềm lớp 7</t>
  </si>
  <si>
    <t>BT Thực hành Địa 7 ( 2 màu )</t>
  </si>
  <si>
    <t>Tập bản đồ - tranh ảnh Lịch sử 7 (2 màu)</t>
  </si>
  <si>
    <t>BT Thực hành Địa 7 ( 4 màu )</t>
  </si>
  <si>
    <t>Tập bản đồ - tranh ảnh Lịch sử 7 (4 màu)</t>
  </si>
  <si>
    <t>Vật lý 8</t>
  </si>
  <si>
    <t>Bài tập vật lý 8</t>
  </si>
  <si>
    <t>Sinh học 8</t>
  </si>
  <si>
    <t>Ngữ văn 8/1</t>
  </si>
  <si>
    <t>Ngữ văn 8/2</t>
  </si>
  <si>
    <t xml:space="preserve">Bài tập Ngữ văn 8/1                           </t>
  </si>
  <si>
    <t xml:space="preserve">Bài tập Ngữ văn 8/2                           </t>
  </si>
  <si>
    <t>Lịch sử 8</t>
  </si>
  <si>
    <t>Địa lý 8</t>
  </si>
  <si>
    <t>Âm nhạc và Mĩ thuật  8</t>
  </si>
  <si>
    <t>Tiếng Anh 8</t>
  </si>
  <si>
    <t>Bài tập tiếng Anh 8</t>
  </si>
  <si>
    <t>BT Sinh học 8</t>
  </si>
  <si>
    <t>BT Lịch Sử 8</t>
  </si>
  <si>
    <t>BT Địa Lý 8</t>
  </si>
  <si>
    <t>BT Âm nhạc 8</t>
  </si>
  <si>
    <t>BT Mĩ thuật 8</t>
  </si>
  <si>
    <t xml:space="preserve">Vở  bài tập Tiếng Anh 8/1 mới </t>
  </si>
  <si>
    <t xml:space="preserve">Vở bài tập Tiếng Anh 8/2 mới </t>
  </si>
  <si>
    <t>SÁCH TỰ CHỌN</t>
  </si>
  <si>
    <t>Kĩ năng mềm lớp 8</t>
  </si>
  <si>
    <t>BT Thực hành Địa 8 ( 2 màu )</t>
  </si>
  <si>
    <t>Tập bản đồ - tranh ảnh Lịch sử 8 (2 màu)</t>
  </si>
  <si>
    <t>BT Thực hành Địa 8 ( 4 màu )</t>
  </si>
  <si>
    <t>Tập bản đồ - tranh ảnh Lịch sử 8 (4 màu)</t>
  </si>
  <si>
    <t>Vật lý 9</t>
  </si>
  <si>
    <t>Bài tập vật lý 9</t>
  </si>
  <si>
    <t>Sinh học 9</t>
  </si>
  <si>
    <t>Ngữ văn 9/1</t>
  </si>
  <si>
    <t>Ngữ văn 9/2</t>
  </si>
  <si>
    <t xml:space="preserve">Bài tập Ngữ văn 9/1                           </t>
  </si>
  <si>
    <t xml:space="preserve">Bài tập Ngữ văn 9/2                           </t>
  </si>
  <si>
    <t>Lịch sử 9</t>
  </si>
  <si>
    <t>Địa lý 9</t>
  </si>
  <si>
    <t>Âm nhạc và Mĩ thuật  9</t>
  </si>
  <si>
    <t>Tiếng Anh 9</t>
  </si>
  <si>
    <t>Bài tập tiếng Anh 9</t>
  </si>
  <si>
    <t>BT Sinh học 9</t>
  </si>
  <si>
    <t>BT Lịch Sử 9</t>
  </si>
  <si>
    <t>BT Địa Lý 9</t>
  </si>
  <si>
    <t>BT Âm nhạc 9</t>
  </si>
  <si>
    <t>BT Mĩ Thuật 9</t>
  </si>
  <si>
    <t>SÁCH TIẾNG ANH MỚI</t>
  </si>
  <si>
    <t xml:space="preserve">Vở  bài tập Tiếng Anh 9/1 mới </t>
  </si>
  <si>
    <t xml:space="preserve">Vở bài tập Tiếng Anh 9/2 mới </t>
  </si>
  <si>
    <t>Kĩ năng mềm lớp 9</t>
  </si>
  <si>
    <t>BT Thực hành Địa  9 ( 2 màu )</t>
  </si>
  <si>
    <t>Tập bản đồ - tranh ảnh Lịch sử 9 (2 màu)</t>
  </si>
  <si>
    <t>BT Thực hành Địa 9 ( 4 màu )</t>
  </si>
  <si>
    <t>Tập bản đồ - tranh ảnh Lịch sử 9 (4 màu)</t>
  </si>
  <si>
    <t>Toán 6/1</t>
  </si>
  <si>
    <t>Toán 6/2</t>
  </si>
  <si>
    <t>Bài tập toán 6/1</t>
  </si>
  <si>
    <t>Bài tập toán 6/2</t>
  </si>
  <si>
    <t>Công nghệ 6</t>
  </si>
  <si>
    <t>Giáo dục công dân 6</t>
  </si>
  <si>
    <t>Bài tập công nghệ 6- Kinh tế gia đình</t>
  </si>
  <si>
    <t>Sách Tiếng Anh 6/1 mới (kèm đĩa CD)</t>
  </si>
  <si>
    <t>Sách Tiếng Anh 6/2 mới (kèm đĩa CD)</t>
  </si>
  <si>
    <t xml:space="preserve">Sách  bài tập Tiếng Anh 6/1 mới </t>
  </si>
  <si>
    <t xml:space="preserve">Sách  bài tập Tiếng Anh 6/2 mới </t>
  </si>
  <si>
    <t>Bài tập bổ trợ và nâng cao Tiếng Anh 6</t>
  </si>
  <si>
    <t>Kiểm tra đánh giá TX và ĐK Tiếng Anh 6</t>
  </si>
  <si>
    <t>TÊN SÁCH</t>
  </si>
  <si>
    <t>Toán 7/1</t>
  </si>
  <si>
    <t>Toán 7/2</t>
  </si>
  <si>
    <t>Bài tập toán 7/1</t>
  </si>
  <si>
    <t>Bài tập toán 7/2</t>
  </si>
  <si>
    <t>Công nghệ 7</t>
  </si>
  <si>
    <t>Giáo dục công dân 7</t>
  </si>
  <si>
    <t>Bài tập công nghệ 7- Nông nghiệp</t>
  </si>
  <si>
    <t>Sách Tiếng Anh 7/1 mới (kèm đĩa CD)</t>
  </si>
  <si>
    <t>Sách Tiếng Anh 7/2 mới (kèm đĩa CD)</t>
  </si>
  <si>
    <t xml:space="preserve">Sách  bài tập Tiếng Anh 7/1 mới </t>
  </si>
  <si>
    <t xml:space="preserve">Sách  bài tập Tiếng Anh 7/2 mới </t>
  </si>
  <si>
    <t>Bài tập bổ trợ và nâng cao Tiếng Anh 7</t>
  </si>
  <si>
    <t>Kiểm tra đánh giá TX và ĐK Tiếng Anh 7</t>
  </si>
  <si>
    <t>Toán 8/1</t>
  </si>
  <si>
    <t>Toán 8/2</t>
  </si>
  <si>
    <t>Bài tập toán 8/1</t>
  </si>
  <si>
    <t>Bài tập toán 8/2</t>
  </si>
  <si>
    <t>Hoá học 8</t>
  </si>
  <si>
    <t>Bài tập hoá học 8</t>
  </si>
  <si>
    <t>Công nghệ 8</t>
  </si>
  <si>
    <t>Giáo dục công dân 8</t>
  </si>
  <si>
    <t>Bài tập công nghệ 8 - Công nghiệp</t>
  </si>
  <si>
    <t>Sách Tiếng Anh 8/1 mới (kèm đĩa CD)</t>
  </si>
  <si>
    <t>Sách Tiếng Anh 8/2 mới (kèm đĩa CD)</t>
  </si>
  <si>
    <t xml:space="preserve">Sách  bài tập Tiếng Anh 8/1 mới </t>
  </si>
  <si>
    <t xml:space="preserve">Sách  bài tập Tiếng Anh 8/2 mới </t>
  </si>
  <si>
    <t>Bài tập bổ trợ và nâng cao Tiếng Anh 8</t>
  </si>
  <si>
    <t>Kiểm tra đánh giá TX và ĐK Tiếng Anh 8</t>
  </si>
  <si>
    <t>At lát Địa lý VN</t>
  </si>
  <si>
    <t>Toán 9/1</t>
  </si>
  <si>
    <t>Toán 9/2</t>
  </si>
  <si>
    <t>Bài tập toán 9/1</t>
  </si>
  <si>
    <t>Bài tập toán 9/2</t>
  </si>
  <si>
    <t>Hoá học 9</t>
  </si>
  <si>
    <t>Bài tập hoá học 9</t>
  </si>
  <si>
    <t>Công nghệ 9 (Nấu ăn)</t>
  </si>
  <si>
    <t>Giáo dục công dân 9</t>
  </si>
  <si>
    <t>Công nghệ 9 (Cắt may)</t>
  </si>
  <si>
    <t>Công nghệ 9 (Sửa chữa xe đạp)</t>
  </si>
  <si>
    <t>Công nghệ 9 (Trồng cây ăn quả)</t>
  </si>
  <si>
    <t>Công nghệ 9 (Lắp đặt mạng điện trong nhà)</t>
  </si>
  <si>
    <t>Sách Tiếng Anh 9/1 mới (kèm đĩa CD)</t>
  </si>
  <si>
    <t>Sách Tiếng Anh 9/2 mới (kèm đĩa CD)</t>
  </si>
  <si>
    <t xml:space="preserve">Sách  bài tập Tiếng Anh 9/1 mới </t>
  </si>
  <si>
    <t xml:space="preserve">Sách  bài tập Tiếng Anh 9/2 mới </t>
  </si>
  <si>
    <t>Bài tập bổ trợ và nâng cao Tiếng Anh 9</t>
  </si>
  <si>
    <t>Kiểm tra đánh giá TX và ĐK Tiếng Anh 9</t>
  </si>
  <si>
    <t>At lát địa lý Việt Nam</t>
  </si>
  <si>
    <t>THÀNH TIỀN</t>
  </si>
  <si>
    <t>PHỤ TRÁCH THƯ VIỆN</t>
  </si>
  <si>
    <t>(Ký, đóng dấu)</t>
  </si>
  <si>
    <t>(Ký, ghi rõ họ tên)</t>
  </si>
  <si>
    <t>HUYỆN (TX) TP: BÌNH GIANG                                                                                                    LỚP 6</t>
  </si>
  <si>
    <t>HUYỆN (TX) TP: BÌNH GIANG                                                                                                    LỚP 9</t>
  </si>
  <si>
    <t>HUYỆN (TX) TP: BÌNH GIANG                                                                                                    LỚP 8</t>
  </si>
  <si>
    <t>HUYỆN (TX) TP: BÌNH GIANG                                                                                                    LỚP 7</t>
  </si>
  <si>
    <t>Tin học THCS - quyển 1</t>
  </si>
  <si>
    <t>BT Tin học THCS - quyển 1</t>
  </si>
  <si>
    <t>Vở BT Tin học THCS - quyển 1</t>
  </si>
  <si>
    <t xml:space="preserve">                                                                                               NĂM HỌC 2019 - 2020</t>
  </si>
  <si>
    <t>STT</t>
  </si>
  <si>
    <t xml:space="preserve">XÁC NHẬN CỦA HIỆU TRƯỜNG </t>
  </si>
  <si>
    <t xml:space="preserve">Tin học THCS - quyển 2 </t>
  </si>
  <si>
    <t xml:space="preserve">BT Tin học THCS - quyển 2 </t>
  </si>
  <si>
    <t xml:space="preserve">Vở BT Tin học THCS - quyển 2 </t>
  </si>
  <si>
    <t xml:space="preserve">Tin học THCS - quyển 3  </t>
  </si>
  <si>
    <t>BT Tin học THCS - quyển 3</t>
  </si>
  <si>
    <t>Vở BT Tin học THCS - quyển 3</t>
  </si>
  <si>
    <t>Tin học THCS quyển 4</t>
  </si>
  <si>
    <t>BT Tin học THCS quyển 4</t>
  </si>
  <si>
    <t>Vở BT Tin học THCS  quyển 4</t>
  </si>
  <si>
    <t>Tổng tiền 4 khối</t>
  </si>
  <si>
    <t>LỊCH CỤ THỂ NHƯ SAU:</t>
  </si>
  <si>
    <t>1. Triển khai công tác phát hành: Từ ngày 08/03/2019 đến 23/03/2019</t>
  </si>
  <si>
    <t>2. Thu phiếu đặt sách của học sinh: 23/03/2019</t>
  </si>
  <si>
    <t>4. Gửi bản Tổng hợp số lượng đặt mua sách về PGD qua email thcs.pgdbinhgiang@gmail.com vào ngày 28/03/2019.</t>
  </si>
  <si>
    <t>6. PGD gửi Tổng hợp số lượng đặt mua sách của cả huyện về công ty vào ngày 02/04/2019.</t>
  </si>
  <si>
    <t>5. Gửi bản dấu đỏ Tổng hợp số lượng đặt mua sách về văn thư PGD (tầng 2) vào ngày 29/03/2019.</t>
  </si>
  <si>
    <t>3. Tổng hợp số lượng từ phiếu đặt sách của học sinh vào 4 mẫu ở trên: 24-27/03/2019</t>
  </si>
  <si>
    <t>(Bằng chữ: Bốn triệu một trăm bảy hai ngàn đồng)</t>
  </si>
  <si>
    <t>TRƯỜNG THCS :                                                                                  PHIẾU TỔNG HỢP ĐẶT MUA SÁCH GIÁO KHOA</t>
  </si>
  <si>
    <t>(Bằng chữ:  )</t>
  </si>
  <si>
    <t>TRƯỜNG THCS :                                                                              PHIẾU TỔNG HỢP ĐẶT MUA SÁCH GIÁO KHOA</t>
  </si>
  <si>
    <t>(Bằng chữ: )</t>
  </si>
  <si>
    <t>TRƯỜNG THCS :                                                                                         PHIẾU TỔNG HỢP ĐẶT MUA SÁCH GIÁO KHOA</t>
  </si>
  <si>
    <t>Ngày 03 tháng 4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</si>
</sst>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2"/>
      <name val=".VnTime"/>
    </font>
    <font>
      <sz val="12"/>
      <name val=".VnTime"/>
    </font>
    <font>
      <b/>
      <sz val="10"/>
      <name val=".VnTimeH"/>
      <family val="2"/>
    </font>
    <font>
      <sz val="10"/>
      <name val=".vntime"/>
      <family val="2"/>
    </font>
    <font>
      <sz val="11"/>
      <name val=".VnTime"/>
      <family val="2"/>
    </font>
    <font>
      <b/>
      <sz val="9"/>
      <name val=".VnTimeH"/>
      <family val="2"/>
    </font>
    <font>
      <sz val="12"/>
      <name val=".VnTime"/>
      <family val="2"/>
    </font>
    <font>
      <sz val="10"/>
      <name val=".VnTimeH"/>
      <family val="2"/>
    </font>
    <font>
      <sz val="8"/>
      <name val=".VnTime"/>
      <family val="2"/>
    </font>
    <font>
      <sz val="10"/>
      <name val=".vntime"/>
      <family val="2"/>
    </font>
    <font>
      <sz val="8"/>
      <name val=".VnTime"/>
      <family val="2"/>
    </font>
    <font>
      <sz val="12"/>
      <name val="Times New Roman"/>
      <family val="1"/>
    </font>
    <font>
      <sz val="12"/>
      <name val=".VnTime"/>
      <family val="2"/>
    </font>
    <font>
      <b/>
      <sz val="8"/>
      <name val=".VnTimeH"/>
      <family val="2"/>
    </font>
    <font>
      <sz val="10"/>
      <color indexed="4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4" fillId="0" borderId="0" xfId="0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9" fillId="0" borderId="0" xfId="0" applyFont="1"/>
    <xf numFmtId="0" fontId="7" fillId="0" borderId="0" xfId="0" applyFont="1" applyAlignment="1"/>
    <xf numFmtId="0" fontId="2" fillId="0" borderId="0" xfId="0" applyFont="1" applyAlignment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10" fillId="0" borderId="0" xfId="0" applyFont="1"/>
    <xf numFmtId="0" fontId="8" fillId="0" borderId="0" xfId="0" applyFont="1"/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9" fillId="2" borderId="2" xfId="0" applyNumberFormat="1" applyFont="1" applyFill="1" applyBorder="1" applyAlignment="1">
      <alignment horizontal="right"/>
    </xf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Border="1"/>
    <xf numFmtId="0" fontId="12" fillId="2" borderId="0" xfId="0" applyFont="1" applyFill="1" applyBorder="1"/>
    <xf numFmtId="3" fontId="3" fillId="2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12" fillId="2" borderId="0" xfId="0" applyFont="1" applyFill="1"/>
    <xf numFmtId="0" fontId="14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/>
    <xf numFmtId="0" fontId="10" fillId="0" borderId="0" xfId="0" applyFont="1" applyAlignment="1">
      <alignment horizontal="left"/>
    </xf>
    <xf numFmtId="0" fontId="8" fillId="2" borderId="0" xfId="0" applyFont="1" applyFill="1"/>
    <xf numFmtId="0" fontId="13" fillId="0" borderId="1" xfId="0" applyFont="1" applyBorder="1" applyAlignment="1">
      <alignment horizontal="center"/>
    </xf>
    <xf numFmtId="0" fontId="17" fillId="0" borderId="3" xfId="0" applyFont="1" applyBorder="1"/>
    <xf numFmtId="0" fontId="17" fillId="0" borderId="2" xfId="0" applyFont="1" applyBorder="1"/>
    <xf numFmtId="0" fontId="17" fillId="2" borderId="2" xfId="0" applyFont="1" applyFill="1" applyBorder="1"/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7" fillId="0" borderId="4" xfId="0" applyFont="1" applyBorder="1"/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3" fontId="17" fillId="0" borderId="3" xfId="0" applyNumberFormat="1" applyFont="1" applyBorder="1" applyAlignment="1">
      <alignment horizontal="right"/>
    </xf>
    <xf numFmtId="3" fontId="17" fillId="0" borderId="2" xfId="0" applyNumberFormat="1" applyFont="1" applyBorder="1" applyAlignment="1">
      <alignment horizontal="right"/>
    </xf>
    <xf numFmtId="3" fontId="17" fillId="2" borderId="2" xfId="0" applyNumberFormat="1" applyFont="1" applyFill="1" applyBorder="1" applyAlignment="1">
      <alignment horizontal="right"/>
    </xf>
    <xf numFmtId="3" fontId="17" fillId="0" borderId="5" xfId="0" applyNumberFormat="1" applyFont="1" applyBorder="1" applyAlignment="1">
      <alignment horizontal="right"/>
    </xf>
    <xf numFmtId="0" fontId="17" fillId="2" borderId="4" xfId="0" applyFont="1" applyFill="1" applyBorder="1"/>
    <xf numFmtId="0" fontId="17" fillId="2" borderId="6" xfId="0" applyFont="1" applyFill="1" applyBorder="1"/>
    <xf numFmtId="3" fontId="17" fillId="2" borderId="6" xfId="0" applyNumberFormat="1" applyFont="1" applyFill="1" applyBorder="1" applyAlignment="1">
      <alignment horizontal="right"/>
    </xf>
    <xf numFmtId="0" fontId="18" fillId="2" borderId="7" xfId="0" applyFont="1" applyFill="1" applyBorder="1" applyAlignment="1">
      <alignment horizontal="center" vertical="center" wrapText="1"/>
    </xf>
    <xf numFmtId="3" fontId="18" fillId="0" borderId="5" xfId="0" applyNumberFormat="1" applyFont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1" fillId="0" borderId="0" xfId="0" applyFont="1" applyBorder="1"/>
    <xf numFmtId="0" fontId="24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7" fillId="0" borderId="8" xfId="0" applyFont="1" applyBorder="1"/>
    <xf numFmtId="3" fontId="17" fillId="0" borderId="6" xfId="0" applyNumberFormat="1" applyFont="1" applyBorder="1" applyAlignment="1">
      <alignment horizontal="right"/>
    </xf>
    <xf numFmtId="0" fontId="21" fillId="0" borderId="2" xfId="0" applyFont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right"/>
    </xf>
    <xf numFmtId="164" fontId="25" fillId="2" borderId="2" xfId="1" applyNumberFormat="1" applyFont="1" applyFill="1" applyBorder="1" applyAlignment="1">
      <alignment horizontal="right" vertical="top" wrapText="1"/>
    </xf>
    <xf numFmtId="164" fontId="25" fillId="0" borderId="2" xfId="1" applyNumberFormat="1" applyFont="1" applyBorder="1" applyAlignment="1">
      <alignment horizontal="right" vertical="top" wrapText="1"/>
    </xf>
    <xf numFmtId="0" fontId="21" fillId="0" borderId="2" xfId="0" applyFont="1" applyBorder="1" applyAlignment="1">
      <alignment horizontal="center"/>
    </xf>
    <xf numFmtId="0" fontId="17" fillId="0" borderId="9" xfId="0" applyFont="1" applyBorder="1"/>
    <xf numFmtId="3" fontId="17" fillId="0" borderId="10" xfId="0" applyNumberFormat="1" applyFont="1" applyBorder="1" applyAlignment="1">
      <alignment horizontal="right"/>
    </xf>
    <xf numFmtId="0" fontId="22" fillId="0" borderId="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0" fontId="18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vertical="center" wrapText="1"/>
    </xf>
    <xf numFmtId="164" fontId="18" fillId="0" borderId="1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164" fontId="18" fillId="0" borderId="6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3" fontId="9" fillId="0" borderId="4" xfId="0" applyNumberFormat="1" applyFont="1" applyBorder="1" applyAlignment="1">
      <alignment horizontal="right"/>
    </xf>
    <xf numFmtId="164" fontId="17" fillId="0" borderId="4" xfId="0" applyNumberFormat="1" applyFont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164" fontId="15" fillId="3" borderId="0" xfId="0" applyNumberFormat="1" applyFont="1" applyFill="1"/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right"/>
    </xf>
    <xf numFmtId="0" fontId="28" fillId="0" borderId="0" xfId="0" applyFont="1"/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5" fillId="3" borderId="0" xfId="0" applyFont="1" applyFill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7" fillId="4" borderId="3" xfId="1" applyNumberFormat="1" applyFont="1" applyFill="1" applyBorder="1" applyAlignment="1">
      <alignment horizontal="right"/>
    </xf>
    <xf numFmtId="164" fontId="17" fillId="4" borderId="2" xfId="1" applyNumberFormat="1" applyFont="1" applyFill="1" applyBorder="1" applyAlignment="1">
      <alignment horizontal="right"/>
    </xf>
    <xf numFmtId="164" fontId="17" fillId="0" borderId="2" xfId="1" applyNumberFormat="1" applyFont="1" applyFill="1" applyBorder="1" applyAlignment="1">
      <alignment horizontal="right"/>
    </xf>
    <xf numFmtId="164" fontId="17" fillId="5" borderId="2" xfId="1" applyNumberFormat="1" applyFont="1" applyFill="1" applyBorder="1" applyAlignment="1">
      <alignment horizontal="right"/>
    </xf>
    <xf numFmtId="164" fontId="17" fillId="5" borderId="6" xfId="1" applyNumberFormat="1" applyFont="1" applyFill="1" applyBorder="1" applyAlignment="1">
      <alignment horizontal="right"/>
    </xf>
    <xf numFmtId="3" fontId="23" fillId="4" borderId="3" xfId="0" applyNumberFormat="1" applyFont="1" applyFill="1" applyBorder="1" applyAlignment="1">
      <alignment horizontal="right"/>
    </xf>
    <xf numFmtId="3" fontId="23" fillId="0" borderId="2" xfId="0" applyNumberFormat="1" applyFont="1" applyFill="1" applyBorder="1" applyAlignment="1">
      <alignment horizontal="right"/>
    </xf>
    <xf numFmtId="3" fontId="23" fillId="4" borderId="2" xfId="0" applyNumberFormat="1" applyFont="1" applyFill="1" applyBorder="1" applyAlignment="1">
      <alignment horizontal="right"/>
    </xf>
    <xf numFmtId="3" fontId="23" fillId="5" borderId="2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vertical="center"/>
    </xf>
    <xf numFmtId="3" fontId="23" fillId="5" borderId="6" xfId="0" applyNumberFormat="1" applyFont="1" applyFill="1" applyBorder="1" applyAlignment="1">
      <alignment horizontal="right"/>
    </xf>
    <xf numFmtId="3" fontId="17" fillId="4" borderId="3" xfId="0" applyNumberFormat="1" applyFont="1" applyFill="1" applyBorder="1" applyAlignment="1">
      <alignment horizontal="right"/>
    </xf>
    <xf numFmtId="3" fontId="17" fillId="4" borderId="2" xfId="0" applyNumberFormat="1" applyFont="1" applyFill="1" applyBorder="1" applyAlignment="1">
      <alignment horizontal="right"/>
    </xf>
    <xf numFmtId="3" fontId="17" fillId="0" borderId="2" xfId="0" applyNumberFormat="1" applyFont="1" applyFill="1" applyBorder="1" applyAlignment="1">
      <alignment horizontal="right"/>
    </xf>
    <xf numFmtId="3" fontId="17" fillId="5" borderId="2" xfId="0" applyNumberFormat="1" applyFont="1" applyFill="1" applyBorder="1" applyAlignment="1">
      <alignment horizontal="right"/>
    </xf>
    <xf numFmtId="3" fontId="17" fillId="0" borderId="5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>
      <alignment vertical="center"/>
    </xf>
    <xf numFmtId="3" fontId="17" fillId="5" borderId="6" xfId="0" applyNumberFormat="1" applyFont="1" applyFill="1" applyBorder="1" applyAlignment="1">
      <alignment horizontal="right"/>
    </xf>
    <xf numFmtId="164" fontId="17" fillId="5" borderId="2" xfId="1" applyNumberFormat="1" applyFont="1" applyFill="1" applyBorder="1" applyAlignment="1">
      <alignment horizontal="right" vertical="top" wrapText="1"/>
    </xf>
    <xf numFmtId="164" fontId="17" fillId="0" borderId="2" xfId="1" applyNumberFormat="1" applyFont="1" applyFill="1" applyBorder="1" applyAlignment="1">
      <alignment horizontal="right" vertical="top" wrapText="1"/>
    </xf>
    <xf numFmtId="3" fontId="17" fillId="5" borderId="10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60</xdr:row>
      <xdr:rowOff>0</xdr:rowOff>
    </xdr:from>
    <xdr:to>
      <xdr:col>1</xdr:col>
      <xdr:colOff>381000</xdr:colOff>
      <xdr:row>60</xdr:row>
      <xdr:rowOff>0</xdr:rowOff>
    </xdr:to>
    <xdr:pic>
      <xdr:nvPicPr>
        <xdr:cNvPr id="25702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1068705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tabSelected="1" topLeftCell="A213" workbookViewId="0">
      <selection activeCell="E236" sqref="E236"/>
    </sheetView>
  </sheetViews>
  <sheetFormatPr defaultRowHeight="15" x14ac:dyDescent="0.2"/>
  <cols>
    <col min="1" max="1" width="4.75" style="7" customWidth="1"/>
    <col min="2" max="2" width="31.75" customWidth="1"/>
    <col min="3" max="3" width="12.75" style="24" hidden="1" customWidth="1"/>
    <col min="4" max="4" width="16.5" style="24" customWidth="1"/>
    <col min="5" max="5" width="13.625" style="6" customWidth="1"/>
    <col min="6" max="6" width="20.875" customWidth="1"/>
  </cols>
  <sheetData>
    <row r="1" spans="1:6" ht="0.75" customHeight="1" x14ac:dyDescent="0.2"/>
    <row r="2" spans="1:6" s="4" customFormat="1" ht="14.25" customHeight="1" x14ac:dyDescent="0.2">
      <c r="A2" s="87" t="s">
        <v>203</v>
      </c>
      <c r="B2" s="87"/>
      <c r="C2" s="87"/>
      <c r="D2" s="87"/>
      <c r="E2" s="87"/>
      <c r="F2" s="87"/>
    </row>
    <row r="3" spans="1:6" s="3" customFormat="1" ht="15" customHeight="1" x14ac:dyDescent="0.2">
      <c r="A3" s="87" t="s">
        <v>175</v>
      </c>
      <c r="B3" s="87"/>
      <c r="C3" s="87"/>
      <c r="D3" s="87"/>
      <c r="E3" s="87"/>
      <c r="F3" s="87"/>
    </row>
    <row r="4" spans="1:6" s="3" customFormat="1" ht="16.5" customHeight="1" x14ac:dyDescent="0.2">
      <c r="A4" s="115" t="s">
        <v>182</v>
      </c>
      <c r="B4" s="115"/>
      <c r="C4" s="115"/>
      <c r="D4" s="115"/>
      <c r="E4" s="115"/>
      <c r="F4" s="115"/>
    </row>
    <row r="5" spans="1:6" s="3" customFormat="1" ht="5.25" customHeight="1" x14ac:dyDescent="0.25">
      <c r="A5" s="13"/>
      <c r="B5" s="12"/>
      <c r="C5" s="17"/>
      <c r="D5" s="17"/>
      <c r="E5" s="1"/>
      <c r="F5" s="1"/>
    </row>
    <row r="6" spans="1:6" s="5" customFormat="1" ht="12" customHeight="1" x14ac:dyDescent="0.25">
      <c r="A6" s="56" t="s">
        <v>183</v>
      </c>
      <c r="B6" s="57" t="s">
        <v>122</v>
      </c>
      <c r="C6" s="56" t="s">
        <v>6</v>
      </c>
      <c r="D6" s="58" t="s">
        <v>6</v>
      </c>
      <c r="E6" s="101" t="s">
        <v>7</v>
      </c>
      <c r="F6" s="56" t="s">
        <v>171</v>
      </c>
    </row>
    <row r="7" spans="1:6" s="11" customFormat="1" ht="12.75" customHeight="1" x14ac:dyDescent="0.2">
      <c r="A7" s="98">
        <v>1</v>
      </c>
      <c r="B7" s="49" t="s">
        <v>109</v>
      </c>
      <c r="C7" s="99"/>
      <c r="D7" s="117">
        <v>8000</v>
      </c>
      <c r="E7" s="100"/>
      <c r="F7" s="100">
        <f>D7*E7</f>
        <v>0</v>
      </c>
    </row>
    <row r="8" spans="1:6" s="11" customFormat="1" ht="12.75" x14ac:dyDescent="0.2">
      <c r="A8" s="51">
        <v>2</v>
      </c>
      <c r="B8" s="44" t="s">
        <v>110</v>
      </c>
      <c r="C8" s="19"/>
      <c r="D8" s="118">
        <v>6000</v>
      </c>
      <c r="E8" s="100"/>
      <c r="F8" s="85">
        <f t="shared" ref="F8:F49" si="0">D8*E8</f>
        <v>0</v>
      </c>
    </row>
    <row r="9" spans="1:6" s="11" customFormat="1" ht="12.75" x14ac:dyDescent="0.2">
      <c r="A9" s="51">
        <v>3</v>
      </c>
      <c r="B9" s="44" t="s">
        <v>111</v>
      </c>
      <c r="C9" s="19"/>
      <c r="D9" s="119">
        <v>12700</v>
      </c>
      <c r="E9" s="100"/>
      <c r="F9" s="85">
        <f t="shared" si="0"/>
        <v>0</v>
      </c>
    </row>
    <row r="10" spans="1:6" s="11" customFormat="1" ht="12.75" x14ac:dyDescent="0.2">
      <c r="A10" s="51">
        <v>4</v>
      </c>
      <c r="B10" s="44" t="s">
        <v>112</v>
      </c>
      <c r="C10" s="19"/>
      <c r="D10" s="119">
        <v>9000</v>
      </c>
      <c r="E10" s="100"/>
      <c r="F10" s="85">
        <f t="shared" si="0"/>
        <v>0</v>
      </c>
    </row>
    <row r="11" spans="1:6" s="11" customFormat="1" ht="12.75" x14ac:dyDescent="0.2">
      <c r="A11" s="51">
        <v>5</v>
      </c>
      <c r="B11" s="44" t="s">
        <v>8</v>
      </c>
      <c r="C11" s="19"/>
      <c r="D11" s="118">
        <v>7000</v>
      </c>
      <c r="E11" s="100"/>
      <c r="F11" s="85">
        <f t="shared" si="0"/>
        <v>0</v>
      </c>
    </row>
    <row r="12" spans="1:6" s="11" customFormat="1" ht="12.75" x14ac:dyDescent="0.2">
      <c r="A12" s="51">
        <v>6</v>
      </c>
      <c r="B12" s="44" t="s">
        <v>9</v>
      </c>
      <c r="C12" s="19"/>
      <c r="D12" s="119">
        <v>7900</v>
      </c>
      <c r="E12" s="100"/>
      <c r="F12" s="85">
        <f t="shared" si="0"/>
        <v>0</v>
      </c>
    </row>
    <row r="13" spans="1:6" s="11" customFormat="1" ht="12.75" x14ac:dyDescent="0.2">
      <c r="A13" s="51">
        <v>7</v>
      </c>
      <c r="B13" s="44" t="s">
        <v>113</v>
      </c>
      <c r="C13" s="19"/>
      <c r="D13" s="118">
        <v>12000</v>
      </c>
      <c r="E13" s="100"/>
      <c r="F13" s="85">
        <f t="shared" si="0"/>
        <v>0</v>
      </c>
    </row>
    <row r="14" spans="1:6" s="11" customFormat="1" ht="12.75" x14ac:dyDescent="0.2">
      <c r="A14" s="51">
        <v>8</v>
      </c>
      <c r="B14" s="44" t="s">
        <v>10</v>
      </c>
      <c r="C14" s="19"/>
      <c r="D14" s="118">
        <v>10000</v>
      </c>
      <c r="E14" s="100"/>
      <c r="F14" s="85">
        <f t="shared" si="0"/>
        <v>0</v>
      </c>
    </row>
    <row r="15" spans="1:6" s="11" customFormat="1" ht="12.75" x14ac:dyDescent="0.2">
      <c r="A15" s="51">
        <v>9</v>
      </c>
      <c r="B15" s="44" t="s">
        <v>11</v>
      </c>
      <c r="C15" s="19"/>
      <c r="D15" s="118">
        <v>11000</v>
      </c>
      <c r="E15" s="85"/>
      <c r="F15" s="85">
        <f t="shared" si="0"/>
        <v>0</v>
      </c>
    </row>
    <row r="16" spans="1:6" s="11" customFormat="1" ht="12.75" x14ac:dyDescent="0.2">
      <c r="A16" s="51">
        <v>10</v>
      </c>
      <c r="B16" s="44" t="s">
        <v>12</v>
      </c>
      <c r="C16" s="19"/>
      <c r="D16" s="119">
        <v>8200</v>
      </c>
      <c r="E16" s="85"/>
      <c r="F16" s="85">
        <f t="shared" si="0"/>
        <v>0</v>
      </c>
    </row>
    <row r="17" spans="1:6" s="11" customFormat="1" ht="12.75" x14ac:dyDescent="0.2">
      <c r="A17" s="51">
        <v>11</v>
      </c>
      <c r="B17" s="44" t="s">
        <v>13</v>
      </c>
      <c r="C17" s="19"/>
      <c r="D17" s="119">
        <v>9300</v>
      </c>
      <c r="E17" s="85"/>
      <c r="F17" s="85">
        <f t="shared" si="0"/>
        <v>0</v>
      </c>
    </row>
    <row r="18" spans="1:6" s="11" customFormat="1" ht="12.75" x14ac:dyDescent="0.2">
      <c r="A18" s="51">
        <v>12</v>
      </c>
      <c r="B18" s="44" t="s">
        <v>14</v>
      </c>
      <c r="C18" s="19"/>
      <c r="D18" s="118">
        <v>6000</v>
      </c>
      <c r="E18" s="85"/>
      <c r="F18" s="85">
        <f t="shared" si="0"/>
        <v>0</v>
      </c>
    </row>
    <row r="19" spans="1:6" s="11" customFormat="1" ht="12.75" x14ac:dyDescent="0.2">
      <c r="A19" s="51">
        <v>13</v>
      </c>
      <c r="B19" s="44" t="s">
        <v>15</v>
      </c>
      <c r="C19" s="19"/>
      <c r="D19" s="118">
        <v>7000</v>
      </c>
      <c r="E19" s="85"/>
      <c r="F19" s="85">
        <f t="shared" si="0"/>
        <v>0</v>
      </c>
    </row>
    <row r="20" spans="1:6" s="11" customFormat="1" ht="12.75" x14ac:dyDescent="0.2">
      <c r="A20" s="51">
        <v>14</v>
      </c>
      <c r="B20" s="44" t="s">
        <v>114</v>
      </c>
      <c r="C20" s="19"/>
      <c r="D20" s="118">
        <v>4000</v>
      </c>
      <c r="E20" s="85"/>
      <c r="F20" s="85">
        <f t="shared" si="0"/>
        <v>0</v>
      </c>
    </row>
    <row r="21" spans="1:6" s="11" customFormat="1" ht="12.75" x14ac:dyDescent="0.2">
      <c r="A21" s="51">
        <v>15</v>
      </c>
      <c r="B21" s="44" t="s">
        <v>16</v>
      </c>
      <c r="C21" s="19"/>
      <c r="D21" s="118">
        <v>13000</v>
      </c>
      <c r="E21" s="85"/>
      <c r="F21" s="85">
        <f t="shared" si="0"/>
        <v>0</v>
      </c>
    </row>
    <row r="22" spans="1:6" s="11" customFormat="1" ht="12.75" x14ac:dyDescent="0.2">
      <c r="A22" s="51">
        <v>16</v>
      </c>
      <c r="B22" s="44" t="s">
        <v>17</v>
      </c>
      <c r="C22" s="19"/>
      <c r="D22" s="118">
        <v>15000</v>
      </c>
      <c r="E22" s="85"/>
      <c r="F22" s="85">
        <f t="shared" si="0"/>
        <v>0</v>
      </c>
    </row>
    <row r="23" spans="1:6" s="33" customFormat="1" ht="12.75" x14ac:dyDescent="0.2">
      <c r="A23" s="52">
        <v>17</v>
      </c>
      <c r="B23" s="45" t="s">
        <v>18</v>
      </c>
      <c r="C23" s="32"/>
      <c r="D23" s="120">
        <v>9600</v>
      </c>
      <c r="E23" s="85"/>
      <c r="F23" s="85">
        <f t="shared" si="0"/>
        <v>0</v>
      </c>
    </row>
    <row r="24" spans="1:6" s="33" customFormat="1" ht="12.75" x14ac:dyDescent="0.2">
      <c r="A24" s="52">
        <v>18</v>
      </c>
      <c r="B24" s="45" t="s">
        <v>19</v>
      </c>
      <c r="C24" s="32"/>
      <c r="D24" s="120">
        <v>9000</v>
      </c>
      <c r="E24" s="85"/>
      <c r="F24" s="85">
        <f t="shared" si="0"/>
        <v>0</v>
      </c>
    </row>
    <row r="25" spans="1:6" s="33" customFormat="1" ht="12.75" x14ac:dyDescent="0.2">
      <c r="A25" s="52">
        <v>19</v>
      </c>
      <c r="B25" s="45" t="s">
        <v>20</v>
      </c>
      <c r="C25" s="32"/>
      <c r="D25" s="120">
        <v>7900</v>
      </c>
      <c r="E25" s="85"/>
      <c r="F25" s="85">
        <f t="shared" si="0"/>
        <v>0</v>
      </c>
    </row>
    <row r="26" spans="1:6" s="11" customFormat="1" ht="12.75" x14ac:dyDescent="0.2">
      <c r="A26" s="51">
        <v>20</v>
      </c>
      <c r="B26" s="44" t="s">
        <v>21</v>
      </c>
      <c r="C26" s="19"/>
      <c r="D26" s="119">
        <v>6800</v>
      </c>
      <c r="E26" s="85"/>
      <c r="F26" s="85">
        <f t="shared" si="0"/>
        <v>0</v>
      </c>
    </row>
    <row r="27" spans="1:6" s="11" customFormat="1" ht="12.75" x14ac:dyDescent="0.2">
      <c r="A27" s="51">
        <v>21</v>
      </c>
      <c r="B27" s="44" t="s">
        <v>22</v>
      </c>
      <c r="C27" s="19"/>
      <c r="D27" s="119">
        <v>7600</v>
      </c>
      <c r="E27" s="85"/>
      <c r="F27" s="85">
        <f t="shared" si="0"/>
        <v>0</v>
      </c>
    </row>
    <row r="28" spans="1:6" s="11" customFormat="1" ht="12.75" x14ac:dyDescent="0.2">
      <c r="A28" s="51">
        <v>22</v>
      </c>
      <c r="B28" s="44" t="s">
        <v>3</v>
      </c>
      <c r="C28" s="19"/>
      <c r="D28" s="119">
        <v>6800</v>
      </c>
      <c r="E28" s="85"/>
      <c r="F28" s="85">
        <f t="shared" si="0"/>
        <v>0</v>
      </c>
    </row>
    <row r="29" spans="1:6" s="11" customFormat="1" ht="12.75" x14ac:dyDescent="0.2">
      <c r="A29" s="51">
        <v>23</v>
      </c>
      <c r="B29" s="44" t="s">
        <v>23</v>
      </c>
      <c r="C29" s="19"/>
      <c r="D29" s="118">
        <v>16000</v>
      </c>
      <c r="E29" s="85"/>
      <c r="F29" s="85">
        <f t="shared" si="0"/>
        <v>0</v>
      </c>
    </row>
    <row r="30" spans="1:6" s="11" customFormat="1" ht="12.75" x14ac:dyDescent="0.2">
      <c r="A30" s="51">
        <v>24</v>
      </c>
      <c r="B30" s="44" t="s">
        <v>24</v>
      </c>
      <c r="C30" s="19"/>
      <c r="D30" s="119">
        <v>14700</v>
      </c>
      <c r="E30" s="85"/>
      <c r="F30" s="85">
        <f t="shared" si="0"/>
        <v>0</v>
      </c>
    </row>
    <row r="31" spans="1:6" s="11" customFormat="1" ht="12.75" x14ac:dyDescent="0.2">
      <c r="A31" s="51">
        <v>25</v>
      </c>
      <c r="B31" s="44" t="s">
        <v>115</v>
      </c>
      <c r="C31" s="19"/>
      <c r="D31" s="119">
        <v>11300</v>
      </c>
      <c r="E31" s="85"/>
      <c r="F31" s="85">
        <f t="shared" si="0"/>
        <v>0</v>
      </c>
    </row>
    <row r="32" spans="1:6" s="11" customFormat="1" ht="12.75" x14ac:dyDescent="0.2">
      <c r="A32" s="51"/>
      <c r="B32" s="46" t="s">
        <v>25</v>
      </c>
      <c r="C32" s="19"/>
      <c r="D32" s="119"/>
      <c r="E32" s="85"/>
      <c r="F32" s="85">
        <v>0</v>
      </c>
    </row>
    <row r="33" spans="1:6" s="29" customFormat="1" ht="12.75" x14ac:dyDescent="0.2">
      <c r="A33" s="52">
        <v>1</v>
      </c>
      <c r="B33" s="45" t="s">
        <v>116</v>
      </c>
      <c r="C33" s="27"/>
      <c r="D33" s="120">
        <v>43000</v>
      </c>
      <c r="E33" s="85"/>
      <c r="F33" s="85">
        <f t="shared" si="0"/>
        <v>0</v>
      </c>
    </row>
    <row r="34" spans="1:6" s="29" customFormat="1" ht="12.75" x14ac:dyDescent="0.2">
      <c r="A34" s="52">
        <v>2</v>
      </c>
      <c r="B34" s="45" t="s">
        <v>117</v>
      </c>
      <c r="C34" s="27"/>
      <c r="D34" s="120">
        <v>43000</v>
      </c>
      <c r="E34" s="85"/>
      <c r="F34" s="85">
        <f t="shared" si="0"/>
        <v>0</v>
      </c>
    </row>
    <row r="35" spans="1:6" s="29" customFormat="1" ht="12.75" x14ac:dyDescent="0.2">
      <c r="A35" s="52">
        <v>3</v>
      </c>
      <c r="B35" s="45" t="s">
        <v>118</v>
      </c>
      <c r="C35" s="27"/>
      <c r="D35" s="120">
        <v>28000</v>
      </c>
      <c r="E35" s="85"/>
      <c r="F35" s="85">
        <f t="shared" si="0"/>
        <v>0</v>
      </c>
    </row>
    <row r="36" spans="1:6" s="29" customFormat="1" ht="12.75" x14ac:dyDescent="0.2">
      <c r="A36" s="52">
        <v>4</v>
      </c>
      <c r="B36" s="45" t="s">
        <v>119</v>
      </c>
      <c r="C36" s="27"/>
      <c r="D36" s="120">
        <v>28000</v>
      </c>
      <c r="E36" s="85"/>
      <c r="F36" s="85">
        <f t="shared" si="0"/>
        <v>0</v>
      </c>
    </row>
    <row r="37" spans="1:6" s="11" customFormat="1" ht="12.75" x14ac:dyDescent="0.2">
      <c r="A37" s="51">
        <v>5</v>
      </c>
      <c r="B37" s="44" t="s">
        <v>26</v>
      </c>
      <c r="C37" s="19"/>
      <c r="D37" s="119">
        <v>23000</v>
      </c>
      <c r="E37" s="85"/>
      <c r="F37" s="85">
        <f t="shared" si="0"/>
        <v>0</v>
      </c>
    </row>
    <row r="38" spans="1:6" s="11" customFormat="1" ht="12.75" x14ac:dyDescent="0.2">
      <c r="A38" s="51">
        <v>6</v>
      </c>
      <c r="B38" s="44" t="s">
        <v>27</v>
      </c>
      <c r="C38" s="19"/>
      <c r="D38" s="119">
        <v>23000</v>
      </c>
      <c r="E38" s="85"/>
      <c r="F38" s="85">
        <f t="shared" si="0"/>
        <v>0</v>
      </c>
    </row>
    <row r="39" spans="1:6" s="11" customFormat="1" ht="12.75" x14ac:dyDescent="0.2">
      <c r="A39" s="51">
        <v>7</v>
      </c>
      <c r="B39" s="44" t="s">
        <v>120</v>
      </c>
      <c r="C39" s="19"/>
      <c r="D39" s="119">
        <v>37000</v>
      </c>
      <c r="E39" s="85"/>
      <c r="F39" s="85">
        <f t="shared" si="0"/>
        <v>0</v>
      </c>
    </row>
    <row r="40" spans="1:6" s="11" customFormat="1" ht="12.75" x14ac:dyDescent="0.2">
      <c r="A40" s="51">
        <v>8</v>
      </c>
      <c r="B40" s="44" t="s">
        <v>121</v>
      </c>
      <c r="C40" s="19"/>
      <c r="D40" s="119">
        <v>35000</v>
      </c>
      <c r="E40" s="85"/>
      <c r="F40" s="85">
        <f t="shared" si="0"/>
        <v>0</v>
      </c>
    </row>
    <row r="41" spans="1:6" s="11" customFormat="1" ht="12.75" x14ac:dyDescent="0.2">
      <c r="A41" s="51"/>
      <c r="B41" s="47" t="s">
        <v>28</v>
      </c>
      <c r="C41" s="19"/>
      <c r="D41" s="119"/>
      <c r="E41" s="85"/>
      <c r="F41" s="85">
        <v>0</v>
      </c>
    </row>
    <row r="42" spans="1:6" s="9" customFormat="1" ht="14.25" x14ac:dyDescent="0.25">
      <c r="A42" s="51">
        <v>1</v>
      </c>
      <c r="B42" s="48" t="s">
        <v>29</v>
      </c>
      <c r="C42" s="19"/>
      <c r="D42" s="119">
        <v>23000</v>
      </c>
      <c r="E42" s="85"/>
      <c r="F42" s="85">
        <f t="shared" si="0"/>
        <v>0</v>
      </c>
    </row>
    <row r="43" spans="1:6" s="29" customFormat="1" ht="12.75" x14ac:dyDescent="0.2">
      <c r="A43" s="52">
        <v>2</v>
      </c>
      <c r="B43" s="45" t="s">
        <v>179</v>
      </c>
      <c r="C43" s="27"/>
      <c r="D43" s="120">
        <v>26000</v>
      </c>
      <c r="E43" s="85"/>
      <c r="F43" s="85">
        <f t="shared" si="0"/>
        <v>0</v>
      </c>
    </row>
    <row r="44" spans="1:6" s="29" customFormat="1" ht="12.75" x14ac:dyDescent="0.2">
      <c r="A44" s="52">
        <v>3</v>
      </c>
      <c r="B44" s="45" t="s">
        <v>180</v>
      </c>
      <c r="C44" s="27"/>
      <c r="D44" s="120">
        <v>19000</v>
      </c>
      <c r="E44" s="85"/>
      <c r="F44" s="85">
        <f t="shared" si="0"/>
        <v>0</v>
      </c>
    </row>
    <row r="45" spans="1:6" s="29" customFormat="1" ht="12.75" x14ac:dyDescent="0.2">
      <c r="A45" s="52">
        <v>4</v>
      </c>
      <c r="B45" s="45" t="s">
        <v>181</v>
      </c>
      <c r="C45" s="27"/>
      <c r="D45" s="120">
        <v>28000</v>
      </c>
      <c r="E45" s="85"/>
      <c r="F45" s="85">
        <f t="shared" si="0"/>
        <v>0</v>
      </c>
    </row>
    <row r="46" spans="1:6" s="29" customFormat="1" ht="12.75" x14ac:dyDescent="0.2">
      <c r="A46" s="52">
        <v>5</v>
      </c>
      <c r="B46" s="45" t="s">
        <v>30</v>
      </c>
      <c r="C46" s="27"/>
      <c r="D46" s="120">
        <v>8500</v>
      </c>
      <c r="E46" s="85"/>
      <c r="F46" s="85">
        <f t="shared" si="0"/>
        <v>0</v>
      </c>
    </row>
    <row r="47" spans="1:6" s="29" customFormat="1" ht="12.75" x14ac:dyDescent="0.2">
      <c r="A47" s="52">
        <v>6</v>
      </c>
      <c r="B47" s="44" t="s">
        <v>31</v>
      </c>
      <c r="C47" s="27"/>
      <c r="D47" s="120">
        <v>10000</v>
      </c>
      <c r="E47" s="85"/>
      <c r="F47" s="85">
        <f t="shared" si="0"/>
        <v>0</v>
      </c>
    </row>
    <row r="48" spans="1:6" s="11" customFormat="1" ht="12.75" x14ac:dyDescent="0.2">
      <c r="A48" s="51">
        <v>7</v>
      </c>
      <c r="B48" s="44" t="s">
        <v>32</v>
      </c>
      <c r="C48" s="19"/>
      <c r="D48" s="120">
        <v>29000</v>
      </c>
      <c r="E48" s="85"/>
      <c r="F48" s="85">
        <f t="shared" si="0"/>
        <v>0</v>
      </c>
    </row>
    <row r="49" spans="1:6" s="11" customFormat="1" ht="12.75" x14ac:dyDescent="0.2">
      <c r="A49" s="51">
        <v>8</v>
      </c>
      <c r="B49" s="44" t="s">
        <v>33</v>
      </c>
      <c r="C49" s="19"/>
      <c r="D49" s="121">
        <v>26000</v>
      </c>
      <c r="E49" s="85"/>
      <c r="F49" s="85">
        <f t="shared" si="0"/>
        <v>0</v>
      </c>
    </row>
    <row r="50" spans="1:6" s="16" customFormat="1" ht="12.75" x14ac:dyDescent="0.2">
      <c r="A50" s="93"/>
      <c r="B50" s="94" t="s">
        <v>34</v>
      </c>
      <c r="C50" s="95"/>
      <c r="D50" s="96"/>
      <c r="E50" s="97">
        <f>SUM(E7:E49)</f>
        <v>0</v>
      </c>
      <c r="F50" s="97">
        <f>SUM(F7:F49)</f>
        <v>0</v>
      </c>
    </row>
    <row r="51" spans="1:6" s="3" customFormat="1" ht="15.75" x14ac:dyDescent="0.25">
      <c r="A51" s="68"/>
      <c r="B51" s="111" t="s">
        <v>204</v>
      </c>
      <c r="C51" s="111"/>
      <c r="D51" s="111"/>
      <c r="E51" s="111"/>
      <c r="F51" s="111"/>
    </row>
    <row r="52" spans="1:6" s="3" customFormat="1" ht="15.75" x14ac:dyDescent="0.25">
      <c r="A52" s="69"/>
      <c r="B52" s="112" t="s">
        <v>208</v>
      </c>
      <c r="C52" s="112"/>
      <c r="D52" s="112"/>
      <c r="E52" s="112"/>
      <c r="F52" s="112"/>
    </row>
    <row r="53" spans="1:6" s="3" customFormat="1" ht="15" customHeight="1" x14ac:dyDescent="0.25">
      <c r="A53" s="53"/>
      <c r="B53" s="54" t="s">
        <v>172</v>
      </c>
      <c r="C53" s="54"/>
      <c r="D53" s="70"/>
      <c r="E53" s="113" t="s">
        <v>184</v>
      </c>
      <c r="F53" s="113"/>
    </row>
    <row r="54" spans="1:6" s="3" customFormat="1" ht="15" customHeight="1" x14ac:dyDescent="0.25">
      <c r="A54" s="53"/>
      <c r="B54" s="114" t="s">
        <v>174</v>
      </c>
      <c r="C54" s="113"/>
      <c r="D54" s="70"/>
      <c r="E54" s="114" t="s">
        <v>173</v>
      </c>
      <c r="F54" s="113"/>
    </row>
    <row r="55" spans="1:6" s="3" customFormat="1" ht="94.5" customHeight="1" x14ac:dyDescent="0.25">
      <c r="A55" s="53"/>
      <c r="B55" s="54"/>
      <c r="C55" s="55"/>
      <c r="D55" s="70"/>
      <c r="E55" s="113"/>
      <c r="F55" s="113"/>
    </row>
    <row r="56" spans="1:6" s="3" customFormat="1" ht="6" customHeight="1" x14ac:dyDescent="0.25">
      <c r="A56" s="53"/>
      <c r="B56" s="54"/>
      <c r="C56" s="54"/>
      <c r="D56" s="70"/>
      <c r="E56" s="55"/>
      <c r="F56" s="55"/>
    </row>
    <row r="57" spans="1:6" s="4" customFormat="1" ht="14.25" customHeight="1" x14ac:dyDescent="0.2">
      <c r="A57" s="87" t="s">
        <v>205</v>
      </c>
      <c r="B57" s="87"/>
      <c r="C57" s="87"/>
      <c r="D57" s="87"/>
      <c r="E57" s="87"/>
      <c r="F57" s="87"/>
    </row>
    <row r="58" spans="1:6" s="9" customFormat="1" ht="14.25" customHeight="1" x14ac:dyDescent="0.25">
      <c r="A58" s="87" t="s">
        <v>178</v>
      </c>
      <c r="B58" s="87"/>
      <c r="C58" s="87"/>
      <c r="D58" s="87"/>
      <c r="E58" s="87"/>
      <c r="F58" s="87"/>
    </row>
    <row r="59" spans="1:6" s="9" customFormat="1" ht="12.75" customHeight="1" x14ac:dyDescent="0.25">
      <c r="A59" s="115" t="s">
        <v>182</v>
      </c>
      <c r="B59" s="115"/>
      <c r="C59" s="115"/>
      <c r="D59" s="115"/>
      <c r="E59" s="115"/>
      <c r="F59" s="115"/>
    </row>
    <row r="60" spans="1:6" s="9" customFormat="1" ht="6" customHeight="1" x14ac:dyDescent="0.25">
      <c r="A60" s="13"/>
      <c r="B60" s="12"/>
      <c r="C60" s="17"/>
      <c r="D60" s="17"/>
      <c r="E60" s="1"/>
      <c r="F60" s="1"/>
    </row>
    <row r="61" spans="1:6" s="9" customFormat="1" ht="25.5" x14ac:dyDescent="0.25">
      <c r="A61" s="56" t="s">
        <v>5</v>
      </c>
      <c r="B61" s="57" t="s">
        <v>122</v>
      </c>
      <c r="C61" s="56" t="s">
        <v>6</v>
      </c>
      <c r="D61" s="58" t="s">
        <v>6</v>
      </c>
      <c r="E61" s="66" t="s">
        <v>7</v>
      </c>
      <c r="F61" s="56" t="s">
        <v>171</v>
      </c>
    </row>
    <row r="62" spans="1:6" s="9" customFormat="1" ht="14.1" customHeight="1" x14ac:dyDescent="0.25">
      <c r="A62" s="50">
        <v>1</v>
      </c>
      <c r="B62" s="43" t="s">
        <v>123</v>
      </c>
      <c r="C62" s="59"/>
      <c r="D62" s="122">
        <v>9000</v>
      </c>
      <c r="E62" s="84"/>
      <c r="F62" s="84">
        <f>D62*E62</f>
        <v>0</v>
      </c>
    </row>
    <row r="63" spans="1:6" s="5" customFormat="1" ht="14.1" customHeight="1" x14ac:dyDescent="0.25">
      <c r="A63" s="51">
        <v>2</v>
      </c>
      <c r="B63" s="44" t="s">
        <v>124</v>
      </c>
      <c r="C63" s="60"/>
      <c r="D63" s="123">
        <v>5000</v>
      </c>
      <c r="E63" s="85"/>
      <c r="F63" s="85">
        <f t="shared" ref="F63:F104" si="1">D63*E63</f>
        <v>0</v>
      </c>
    </row>
    <row r="64" spans="1:6" s="11" customFormat="1" ht="14.1" customHeight="1" x14ac:dyDescent="0.25">
      <c r="A64" s="51">
        <v>3</v>
      </c>
      <c r="B64" s="44" t="s">
        <v>125</v>
      </c>
      <c r="C64" s="60"/>
      <c r="D64" s="123">
        <v>14900</v>
      </c>
      <c r="E64" s="85"/>
      <c r="F64" s="85">
        <f t="shared" si="1"/>
        <v>0</v>
      </c>
    </row>
    <row r="65" spans="1:6" s="11" customFormat="1" ht="14.1" customHeight="1" x14ac:dyDescent="0.25">
      <c r="A65" s="51">
        <v>4</v>
      </c>
      <c r="B65" s="44" t="s">
        <v>126</v>
      </c>
      <c r="C65" s="60"/>
      <c r="D65" s="123">
        <v>9000</v>
      </c>
      <c r="E65" s="85"/>
      <c r="F65" s="85">
        <f t="shared" si="1"/>
        <v>0</v>
      </c>
    </row>
    <row r="66" spans="1:6" s="11" customFormat="1" ht="14.1" customHeight="1" x14ac:dyDescent="0.25">
      <c r="A66" s="51">
        <v>5</v>
      </c>
      <c r="B66" s="44" t="s">
        <v>35</v>
      </c>
      <c r="C66" s="60"/>
      <c r="D66" s="124">
        <v>6000</v>
      </c>
      <c r="E66" s="85"/>
      <c r="F66" s="85">
        <f t="shared" si="1"/>
        <v>0</v>
      </c>
    </row>
    <row r="67" spans="1:6" s="11" customFormat="1" ht="14.1" customHeight="1" x14ac:dyDescent="0.25">
      <c r="A67" s="51">
        <v>6</v>
      </c>
      <c r="B67" s="44" t="s">
        <v>36</v>
      </c>
      <c r="C67" s="60"/>
      <c r="D67" s="123">
        <v>7600</v>
      </c>
      <c r="E67" s="85"/>
      <c r="F67" s="85">
        <f t="shared" si="1"/>
        <v>0</v>
      </c>
    </row>
    <row r="68" spans="1:6" s="11" customFormat="1" ht="14.1" customHeight="1" x14ac:dyDescent="0.25">
      <c r="A68" s="51">
        <v>7</v>
      </c>
      <c r="B68" s="44" t="s">
        <v>127</v>
      </c>
      <c r="C68" s="60"/>
      <c r="D68" s="124">
        <v>13000</v>
      </c>
      <c r="E68" s="85"/>
      <c r="F68" s="85">
        <f t="shared" si="1"/>
        <v>0</v>
      </c>
    </row>
    <row r="69" spans="1:6" s="11" customFormat="1" ht="14.1" customHeight="1" x14ac:dyDescent="0.25">
      <c r="A69" s="51">
        <v>8</v>
      </c>
      <c r="B69" s="44" t="s">
        <v>37</v>
      </c>
      <c r="C69" s="60"/>
      <c r="D69" s="124">
        <v>12000</v>
      </c>
      <c r="E69" s="85"/>
      <c r="F69" s="85">
        <f t="shared" si="1"/>
        <v>0</v>
      </c>
    </row>
    <row r="70" spans="1:6" s="11" customFormat="1" ht="14.1" customHeight="1" x14ac:dyDescent="0.25">
      <c r="A70" s="51">
        <v>9</v>
      </c>
      <c r="B70" s="44" t="s">
        <v>38</v>
      </c>
      <c r="C70" s="60"/>
      <c r="D70" s="124">
        <v>10000</v>
      </c>
      <c r="E70" s="85"/>
      <c r="F70" s="85">
        <f t="shared" si="1"/>
        <v>0</v>
      </c>
    </row>
    <row r="71" spans="1:6" s="11" customFormat="1" ht="14.1" customHeight="1" x14ac:dyDescent="0.25">
      <c r="A71" s="51">
        <v>10</v>
      </c>
      <c r="B71" s="44" t="s">
        <v>39</v>
      </c>
      <c r="C71" s="60"/>
      <c r="D71" s="123">
        <v>11900</v>
      </c>
      <c r="E71" s="85"/>
      <c r="F71" s="85">
        <f t="shared" si="1"/>
        <v>0</v>
      </c>
    </row>
    <row r="72" spans="1:6" s="11" customFormat="1" ht="14.1" customHeight="1" x14ac:dyDescent="0.25">
      <c r="A72" s="51">
        <v>11</v>
      </c>
      <c r="B72" s="44" t="s">
        <v>40</v>
      </c>
      <c r="C72" s="60"/>
      <c r="D72" s="123">
        <v>9600</v>
      </c>
      <c r="E72" s="85"/>
      <c r="F72" s="85">
        <f t="shared" si="1"/>
        <v>0</v>
      </c>
    </row>
    <row r="73" spans="1:6" s="11" customFormat="1" ht="14.1" customHeight="1" x14ac:dyDescent="0.25">
      <c r="A73" s="51">
        <v>12</v>
      </c>
      <c r="B73" s="44" t="s">
        <v>41</v>
      </c>
      <c r="C73" s="60"/>
      <c r="D73" s="124">
        <v>12000</v>
      </c>
      <c r="E73" s="85"/>
      <c r="F73" s="85">
        <f t="shared" si="1"/>
        <v>0</v>
      </c>
    </row>
    <row r="74" spans="1:6" s="11" customFormat="1" ht="14.1" customHeight="1" x14ac:dyDescent="0.25">
      <c r="A74" s="51">
        <v>13</v>
      </c>
      <c r="B74" s="44" t="s">
        <v>42</v>
      </c>
      <c r="C74" s="60"/>
      <c r="D74" s="124">
        <v>16000</v>
      </c>
      <c r="E74" s="85"/>
      <c r="F74" s="85">
        <f t="shared" si="1"/>
        <v>0</v>
      </c>
    </row>
    <row r="75" spans="1:6" s="11" customFormat="1" ht="14.1" customHeight="1" x14ac:dyDescent="0.25">
      <c r="A75" s="51">
        <v>14</v>
      </c>
      <c r="B75" s="44" t="s">
        <v>128</v>
      </c>
      <c r="C75" s="60"/>
      <c r="D75" s="124">
        <v>4000</v>
      </c>
      <c r="E75" s="85"/>
      <c r="F75" s="85">
        <f t="shared" si="1"/>
        <v>0</v>
      </c>
    </row>
    <row r="76" spans="1:6" s="11" customFormat="1" ht="14.1" customHeight="1" x14ac:dyDescent="0.25">
      <c r="A76" s="51">
        <v>15</v>
      </c>
      <c r="B76" s="44" t="s">
        <v>43</v>
      </c>
      <c r="C76" s="60"/>
      <c r="D76" s="124">
        <v>14000</v>
      </c>
      <c r="E76" s="85"/>
      <c r="F76" s="85">
        <f t="shared" si="1"/>
        <v>0</v>
      </c>
    </row>
    <row r="77" spans="1:6" s="11" customFormat="1" ht="14.1" customHeight="1" x14ac:dyDescent="0.25">
      <c r="A77" s="51">
        <v>18</v>
      </c>
      <c r="B77" s="44" t="s">
        <v>44</v>
      </c>
      <c r="C77" s="60"/>
      <c r="D77" s="124">
        <v>17000</v>
      </c>
      <c r="E77" s="85"/>
      <c r="F77" s="85">
        <f t="shared" si="1"/>
        <v>0</v>
      </c>
    </row>
    <row r="78" spans="1:6" s="33" customFormat="1" ht="14.1" customHeight="1" x14ac:dyDescent="0.25">
      <c r="A78" s="52">
        <v>19</v>
      </c>
      <c r="B78" s="45" t="s">
        <v>45</v>
      </c>
      <c r="C78" s="61"/>
      <c r="D78" s="125">
        <v>10700</v>
      </c>
      <c r="E78" s="85"/>
      <c r="F78" s="85">
        <f t="shared" si="1"/>
        <v>0</v>
      </c>
    </row>
    <row r="79" spans="1:6" s="33" customFormat="1" ht="14.1" customHeight="1" x14ac:dyDescent="0.25">
      <c r="A79" s="52">
        <v>20</v>
      </c>
      <c r="B79" s="45" t="s">
        <v>46</v>
      </c>
      <c r="C79" s="61"/>
      <c r="D79" s="125">
        <v>11600</v>
      </c>
      <c r="E79" s="85"/>
      <c r="F79" s="85">
        <f t="shared" si="1"/>
        <v>0</v>
      </c>
    </row>
    <row r="80" spans="1:6" s="33" customFormat="1" ht="14.1" customHeight="1" x14ac:dyDescent="0.25">
      <c r="A80" s="52">
        <v>21</v>
      </c>
      <c r="B80" s="45" t="s">
        <v>47</v>
      </c>
      <c r="C80" s="61"/>
      <c r="D80" s="125">
        <v>11600</v>
      </c>
      <c r="E80" s="85"/>
      <c r="F80" s="85">
        <f t="shared" si="1"/>
        <v>0</v>
      </c>
    </row>
    <row r="81" spans="1:6" s="35" customFormat="1" ht="14.1" customHeight="1" x14ac:dyDescent="0.25">
      <c r="A81" s="52">
        <v>22</v>
      </c>
      <c r="B81" s="45" t="s">
        <v>48</v>
      </c>
      <c r="C81" s="61"/>
      <c r="D81" s="125">
        <v>6800</v>
      </c>
      <c r="E81" s="85"/>
      <c r="F81" s="85">
        <f t="shared" si="1"/>
        <v>0</v>
      </c>
    </row>
    <row r="82" spans="1:6" s="35" customFormat="1" ht="14.1" customHeight="1" x14ac:dyDescent="0.25">
      <c r="A82" s="52">
        <v>23</v>
      </c>
      <c r="B82" s="45" t="s">
        <v>49</v>
      </c>
      <c r="C82" s="61"/>
      <c r="D82" s="125">
        <v>7600</v>
      </c>
      <c r="E82" s="85"/>
      <c r="F82" s="85">
        <f t="shared" si="1"/>
        <v>0</v>
      </c>
    </row>
    <row r="83" spans="1:6" s="11" customFormat="1" ht="14.1" customHeight="1" x14ac:dyDescent="0.25">
      <c r="A83" s="51">
        <v>24</v>
      </c>
      <c r="B83" s="44" t="s">
        <v>4</v>
      </c>
      <c r="C83" s="60"/>
      <c r="D83" s="123">
        <v>7400</v>
      </c>
      <c r="E83" s="85"/>
      <c r="F83" s="85">
        <f t="shared" si="1"/>
        <v>0</v>
      </c>
    </row>
    <row r="84" spans="1:6" s="11" customFormat="1" ht="14.1" customHeight="1" x14ac:dyDescent="0.25">
      <c r="A84" s="51">
        <v>16</v>
      </c>
      <c r="B84" s="44" t="s">
        <v>50</v>
      </c>
      <c r="C84" s="60"/>
      <c r="D84" s="124">
        <v>16000</v>
      </c>
      <c r="E84" s="85"/>
      <c r="F84" s="85">
        <f t="shared" si="1"/>
        <v>0</v>
      </c>
    </row>
    <row r="85" spans="1:6" s="11" customFormat="1" ht="14.1" customHeight="1" x14ac:dyDescent="0.25">
      <c r="A85" s="51">
        <v>17</v>
      </c>
      <c r="B85" s="44" t="s">
        <v>51</v>
      </c>
      <c r="C85" s="60"/>
      <c r="D85" s="123">
        <v>12400</v>
      </c>
      <c r="E85" s="85"/>
      <c r="F85" s="85">
        <f t="shared" si="1"/>
        <v>0</v>
      </c>
    </row>
    <row r="86" spans="1:6" s="11" customFormat="1" ht="14.1" customHeight="1" x14ac:dyDescent="0.25">
      <c r="A86" s="51">
        <v>18</v>
      </c>
      <c r="B86" s="44" t="s">
        <v>129</v>
      </c>
      <c r="C86" s="62"/>
      <c r="D86" s="126">
        <v>12400</v>
      </c>
      <c r="E86" s="85"/>
      <c r="F86" s="85">
        <f t="shared" si="1"/>
        <v>0</v>
      </c>
    </row>
    <row r="87" spans="1:6" s="11" customFormat="1" ht="14.1" customHeight="1" x14ac:dyDescent="0.2">
      <c r="A87" s="51"/>
      <c r="B87" s="46" t="s">
        <v>25</v>
      </c>
      <c r="C87" s="67"/>
      <c r="D87" s="127"/>
      <c r="E87" s="85"/>
      <c r="F87" s="85">
        <v>0</v>
      </c>
    </row>
    <row r="88" spans="1:6" s="29" customFormat="1" ht="14.1" customHeight="1" x14ac:dyDescent="0.25">
      <c r="A88" s="52">
        <v>1</v>
      </c>
      <c r="B88" s="45" t="s">
        <v>130</v>
      </c>
      <c r="C88" s="61"/>
      <c r="D88" s="125">
        <v>43000</v>
      </c>
      <c r="E88" s="85"/>
      <c r="F88" s="85">
        <f t="shared" si="1"/>
        <v>0</v>
      </c>
    </row>
    <row r="89" spans="1:6" s="29" customFormat="1" ht="14.1" customHeight="1" x14ac:dyDescent="0.25">
      <c r="A89" s="52">
        <v>2</v>
      </c>
      <c r="B89" s="45" t="s">
        <v>131</v>
      </c>
      <c r="C89" s="61"/>
      <c r="D89" s="125">
        <v>43000</v>
      </c>
      <c r="E89" s="85"/>
      <c r="F89" s="85">
        <f t="shared" si="1"/>
        <v>0</v>
      </c>
    </row>
    <row r="90" spans="1:6" s="29" customFormat="1" ht="14.1" customHeight="1" x14ac:dyDescent="0.25">
      <c r="A90" s="52">
        <v>3</v>
      </c>
      <c r="B90" s="45" t="s">
        <v>132</v>
      </c>
      <c r="C90" s="61"/>
      <c r="D90" s="125">
        <v>31000</v>
      </c>
      <c r="E90" s="85"/>
      <c r="F90" s="85">
        <f t="shared" si="1"/>
        <v>0</v>
      </c>
    </row>
    <row r="91" spans="1:6" s="29" customFormat="1" ht="14.1" customHeight="1" x14ac:dyDescent="0.25">
      <c r="A91" s="52">
        <v>4</v>
      </c>
      <c r="B91" s="45" t="s">
        <v>133</v>
      </c>
      <c r="C91" s="61"/>
      <c r="D91" s="125">
        <v>31000</v>
      </c>
      <c r="E91" s="85"/>
      <c r="F91" s="85">
        <f t="shared" si="1"/>
        <v>0</v>
      </c>
    </row>
    <row r="92" spans="1:6" s="29" customFormat="1" ht="14.1" customHeight="1" x14ac:dyDescent="0.25">
      <c r="A92" s="52">
        <v>5</v>
      </c>
      <c r="B92" s="45" t="s">
        <v>52</v>
      </c>
      <c r="C92" s="61"/>
      <c r="D92" s="125">
        <v>23000</v>
      </c>
      <c r="E92" s="85"/>
      <c r="F92" s="85">
        <f t="shared" si="1"/>
        <v>0</v>
      </c>
    </row>
    <row r="93" spans="1:6" s="29" customFormat="1" ht="14.1" customHeight="1" x14ac:dyDescent="0.25">
      <c r="A93" s="52">
        <v>6</v>
      </c>
      <c r="B93" s="45" t="s">
        <v>53</v>
      </c>
      <c r="C93" s="61"/>
      <c r="D93" s="125">
        <v>23000</v>
      </c>
      <c r="E93" s="85"/>
      <c r="F93" s="85">
        <f t="shared" si="1"/>
        <v>0</v>
      </c>
    </row>
    <row r="94" spans="1:6" s="11" customFormat="1" ht="14.1" customHeight="1" x14ac:dyDescent="0.25">
      <c r="A94" s="51">
        <v>7</v>
      </c>
      <c r="B94" s="44" t="s">
        <v>134</v>
      </c>
      <c r="C94" s="60"/>
      <c r="D94" s="123">
        <v>37000</v>
      </c>
      <c r="E94" s="85"/>
      <c r="F94" s="85">
        <f t="shared" si="1"/>
        <v>0</v>
      </c>
    </row>
    <row r="95" spans="1:6" s="11" customFormat="1" ht="14.1" customHeight="1" x14ac:dyDescent="0.25">
      <c r="A95" s="51">
        <v>8</v>
      </c>
      <c r="B95" s="44" t="s">
        <v>135</v>
      </c>
      <c r="C95" s="60"/>
      <c r="D95" s="123">
        <v>25000</v>
      </c>
      <c r="E95" s="85"/>
      <c r="F95" s="85">
        <f t="shared" si="1"/>
        <v>0</v>
      </c>
    </row>
    <row r="96" spans="1:6" s="11" customFormat="1" ht="14.1" customHeight="1" x14ac:dyDescent="0.25">
      <c r="A96" s="51"/>
      <c r="B96" s="47" t="s">
        <v>28</v>
      </c>
      <c r="C96" s="60"/>
      <c r="D96" s="123"/>
      <c r="E96" s="85"/>
      <c r="F96" s="85">
        <v>0</v>
      </c>
    </row>
    <row r="97" spans="1:6" s="11" customFormat="1" ht="14.1" customHeight="1" x14ac:dyDescent="0.25">
      <c r="A97" s="51">
        <v>1</v>
      </c>
      <c r="B97" s="48" t="s">
        <v>54</v>
      </c>
      <c r="C97" s="60"/>
      <c r="D97" s="123">
        <v>23000</v>
      </c>
      <c r="E97" s="85"/>
      <c r="F97" s="85">
        <f t="shared" si="1"/>
        <v>0</v>
      </c>
    </row>
    <row r="98" spans="1:6" s="36" customFormat="1" ht="14.1" customHeight="1" x14ac:dyDescent="0.25">
      <c r="A98" s="52">
        <v>2</v>
      </c>
      <c r="B98" s="45" t="s">
        <v>185</v>
      </c>
      <c r="C98" s="61"/>
      <c r="D98" s="125">
        <v>24000</v>
      </c>
      <c r="E98" s="85"/>
      <c r="F98" s="85">
        <f t="shared" si="1"/>
        <v>0</v>
      </c>
    </row>
    <row r="99" spans="1:6" s="36" customFormat="1" ht="14.1" customHeight="1" x14ac:dyDescent="0.25">
      <c r="A99" s="52">
        <v>3</v>
      </c>
      <c r="B99" s="45" t="s">
        <v>186</v>
      </c>
      <c r="C99" s="61"/>
      <c r="D99" s="125">
        <v>21000</v>
      </c>
      <c r="E99" s="85"/>
      <c r="F99" s="85">
        <f t="shared" si="1"/>
        <v>0</v>
      </c>
    </row>
    <row r="100" spans="1:6" s="33" customFormat="1" ht="14.1" customHeight="1" x14ac:dyDescent="0.25">
      <c r="A100" s="52">
        <v>4</v>
      </c>
      <c r="B100" s="45" t="s">
        <v>187</v>
      </c>
      <c r="C100" s="61"/>
      <c r="D100" s="125">
        <v>20000</v>
      </c>
      <c r="E100" s="85"/>
      <c r="F100" s="85">
        <f t="shared" si="1"/>
        <v>0</v>
      </c>
    </row>
    <row r="101" spans="1:6" s="33" customFormat="1" ht="14.1" customHeight="1" x14ac:dyDescent="0.25">
      <c r="A101" s="52">
        <v>5</v>
      </c>
      <c r="B101" s="45" t="s">
        <v>55</v>
      </c>
      <c r="C101" s="61"/>
      <c r="D101" s="125">
        <v>11000</v>
      </c>
      <c r="E101" s="85"/>
      <c r="F101" s="85">
        <f t="shared" si="1"/>
        <v>0</v>
      </c>
    </row>
    <row r="102" spans="1:6" s="33" customFormat="1" ht="14.1" customHeight="1" x14ac:dyDescent="0.25">
      <c r="A102" s="52">
        <v>6</v>
      </c>
      <c r="B102" s="45" t="s">
        <v>56</v>
      </c>
      <c r="C102" s="61"/>
      <c r="D102" s="125">
        <v>10000</v>
      </c>
      <c r="E102" s="85"/>
      <c r="F102" s="85">
        <f t="shared" si="1"/>
        <v>0</v>
      </c>
    </row>
    <row r="103" spans="1:6" s="33" customFormat="1" ht="14.1" customHeight="1" x14ac:dyDescent="0.25">
      <c r="A103" s="52">
        <v>7</v>
      </c>
      <c r="B103" s="63" t="s">
        <v>57</v>
      </c>
      <c r="C103" s="61"/>
      <c r="D103" s="125">
        <v>29000</v>
      </c>
      <c r="E103" s="85"/>
      <c r="F103" s="85">
        <f t="shared" si="1"/>
        <v>0</v>
      </c>
    </row>
    <row r="104" spans="1:6" s="33" customFormat="1" ht="14.1" customHeight="1" x14ac:dyDescent="0.25">
      <c r="A104" s="52">
        <v>8</v>
      </c>
      <c r="B104" s="64" t="s">
        <v>58</v>
      </c>
      <c r="C104" s="65"/>
      <c r="D104" s="128">
        <v>29000</v>
      </c>
      <c r="E104" s="86"/>
      <c r="F104" s="89">
        <f t="shared" si="1"/>
        <v>0</v>
      </c>
    </row>
    <row r="105" spans="1:6" s="16" customFormat="1" ht="14.25" x14ac:dyDescent="0.25">
      <c r="A105" s="15"/>
      <c r="B105" s="10" t="s">
        <v>0</v>
      </c>
      <c r="C105" s="23"/>
      <c r="D105" s="23"/>
      <c r="E105" s="90">
        <f>SUM(E62:E104)</f>
        <v>0</v>
      </c>
      <c r="F105" s="91">
        <f>SUM(F62:F104)</f>
        <v>0</v>
      </c>
    </row>
    <row r="106" spans="1:6" s="2" customFormat="1" ht="17.25" customHeight="1" x14ac:dyDescent="0.25">
      <c r="A106" s="68"/>
      <c r="B106" s="111" t="s">
        <v>206</v>
      </c>
      <c r="C106" s="111"/>
      <c r="D106" s="111"/>
      <c r="E106" s="111"/>
      <c r="F106" s="111"/>
    </row>
    <row r="107" spans="1:6" s="3" customFormat="1" ht="15.75" customHeight="1" x14ac:dyDescent="0.25">
      <c r="A107" s="69"/>
      <c r="B107" s="112" t="s">
        <v>208</v>
      </c>
      <c r="C107" s="112"/>
      <c r="D107" s="112"/>
      <c r="E107" s="112"/>
      <c r="F107" s="112"/>
    </row>
    <row r="108" spans="1:6" s="3" customFormat="1" ht="15" customHeight="1" x14ac:dyDescent="0.25">
      <c r="A108" s="53"/>
      <c r="B108" s="54" t="s">
        <v>172</v>
      </c>
      <c r="C108" s="54"/>
      <c r="D108" s="70"/>
      <c r="E108" s="113" t="s">
        <v>184</v>
      </c>
      <c r="F108" s="113"/>
    </row>
    <row r="109" spans="1:6" s="3" customFormat="1" ht="15.75" customHeight="1" x14ac:dyDescent="0.25">
      <c r="A109" s="53"/>
      <c r="B109" s="114" t="s">
        <v>174</v>
      </c>
      <c r="C109" s="113"/>
      <c r="D109" s="70"/>
      <c r="E109" s="114" t="s">
        <v>173</v>
      </c>
      <c r="F109" s="113"/>
    </row>
    <row r="110" spans="1:6" s="3" customFormat="1" ht="22.5" customHeight="1" x14ac:dyDescent="0.25">
      <c r="A110" s="53"/>
      <c r="B110" s="54"/>
      <c r="C110" s="54"/>
      <c r="D110" s="70"/>
      <c r="E110" s="55"/>
      <c r="F110" s="55"/>
    </row>
    <row r="111" spans="1:6" s="4" customFormat="1" ht="26.25" customHeight="1" x14ac:dyDescent="0.2">
      <c r="A111" s="87" t="s">
        <v>207</v>
      </c>
      <c r="B111" s="87"/>
      <c r="C111" s="87"/>
      <c r="D111" s="87"/>
      <c r="E111" s="87"/>
      <c r="F111" s="87"/>
    </row>
    <row r="112" spans="1:6" s="8" customFormat="1" ht="12" customHeight="1" x14ac:dyDescent="0.2">
      <c r="A112" s="87" t="s">
        <v>177</v>
      </c>
      <c r="B112" s="87"/>
      <c r="C112" s="87"/>
      <c r="D112" s="87"/>
      <c r="E112" s="87"/>
      <c r="F112" s="87"/>
    </row>
    <row r="113" spans="1:6" s="8" customFormat="1" ht="11.25" customHeight="1" x14ac:dyDescent="0.2">
      <c r="A113" s="115" t="s">
        <v>182</v>
      </c>
      <c r="B113" s="115"/>
      <c r="C113" s="115"/>
      <c r="D113" s="115"/>
      <c r="E113" s="115"/>
      <c r="F113" s="115"/>
    </row>
    <row r="114" spans="1:6" s="8" customFormat="1" ht="15.75" customHeight="1" x14ac:dyDescent="0.2">
      <c r="A114" s="88"/>
      <c r="B114" s="88"/>
      <c r="C114" s="88"/>
      <c r="D114" s="88"/>
      <c r="E114" s="88"/>
      <c r="F114" s="88"/>
    </row>
    <row r="115" spans="1:6" s="8" customFormat="1" ht="14.25" customHeight="1" x14ac:dyDescent="0.2">
      <c r="A115" s="56" t="s">
        <v>183</v>
      </c>
      <c r="B115" s="57" t="s">
        <v>122</v>
      </c>
      <c r="C115" s="56" t="s">
        <v>6</v>
      </c>
      <c r="D115" s="58" t="s">
        <v>6</v>
      </c>
      <c r="E115" s="66" t="s">
        <v>7</v>
      </c>
      <c r="F115" s="56" t="s">
        <v>171</v>
      </c>
    </row>
    <row r="116" spans="1:6" s="8" customFormat="1" ht="12.75" customHeight="1" x14ac:dyDescent="0.2">
      <c r="A116" s="50">
        <v>1</v>
      </c>
      <c r="B116" s="43" t="s">
        <v>136</v>
      </c>
      <c r="C116" s="59"/>
      <c r="D116" s="129">
        <v>8000</v>
      </c>
      <c r="E116" s="84"/>
      <c r="F116" s="84">
        <f>D116*E116</f>
        <v>0</v>
      </c>
    </row>
    <row r="117" spans="1:6" s="26" customFormat="1" ht="14.25" customHeight="1" x14ac:dyDescent="0.25">
      <c r="A117" s="51">
        <v>2</v>
      </c>
      <c r="B117" s="44" t="s">
        <v>137</v>
      </c>
      <c r="C117" s="60"/>
      <c r="D117" s="130">
        <v>8000</v>
      </c>
      <c r="E117" s="85"/>
      <c r="F117" s="85">
        <f t="shared" ref="F117:F161" si="2">D117*E117</f>
        <v>0</v>
      </c>
    </row>
    <row r="118" spans="1:6" s="8" customFormat="1" ht="12.75" customHeight="1" x14ac:dyDescent="0.2">
      <c r="A118" s="51">
        <v>3</v>
      </c>
      <c r="B118" s="44" t="s">
        <v>138</v>
      </c>
      <c r="C118" s="60"/>
      <c r="D118" s="131">
        <v>15500</v>
      </c>
      <c r="E118" s="85"/>
      <c r="F118" s="85">
        <f t="shared" si="2"/>
        <v>0</v>
      </c>
    </row>
    <row r="119" spans="1:6" s="8" customFormat="1" ht="12.75" customHeight="1" x14ac:dyDescent="0.2">
      <c r="A119" s="51">
        <v>4</v>
      </c>
      <c r="B119" s="44" t="s">
        <v>139</v>
      </c>
      <c r="C119" s="60"/>
      <c r="D119" s="131">
        <v>14900</v>
      </c>
      <c r="E119" s="85"/>
      <c r="F119" s="85">
        <f t="shared" si="2"/>
        <v>0</v>
      </c>
    </row>
    <row r="120" spans="1:6" s="8" customFormat="1" ht="12.75" customHeight="1" x14ac:dyDescent="0.2">
      <c r="A120" s="51">
        <v>5</v>
      </c>
      <c r="B120" s="44" t="s">
        <v>59</v>
      </c>
      <c r="C120" s="60"/>
      <c r="D120" s="130">
        <v>8000</v>
      </c>
      <c r="E120" s="85"/>
      <c r="F120" s="85">
        <f t="shared" si="2"/>
        <v>0</v>
      </c>
    </row>
    <row r="121" spans="1:6" s="8" customFormat="1" ht="12.75" customHeight="1" x14ac:dyDescent="0.2">
      <c r="A121" s="51">
        <v>6</v>
      </c>
      <c r="B121" s="44" t="s">
        <v>60</v>
      </c>
      <c r="C121" s="60"/>
      <c r="D121" s="131">
        <v>8200</v>
      </c>
      <c r="E121" s="85"/>
      <c r="F121" s="85">
        <f t="shared" si="2"/>
        <v>0</v>
      </c>
    </row>
    <row r="122" spans="1:6" s="8" customFormat="1" ht="12.75" customHeight="1" x14ac:dyDescent="0.2">
      <c r="A122" s="51">
        <v>7</v>
      </c>
      <c r="B122" s="44" t="s">
        <v>140</v>
      </c>
      <c r="C122" s="60"/>
      <c r="D122" s="130">
        <v>12000</v>
      </c>
      <c r="E122" s="85"/>
      <c r="F122" s="85">
        <f t="shared" si="2"/>
        <v>0</v>
      </c>
    </row>
    <row r="123" spans="1:6" s="8" customFormat="1" ht="12.75" customHeight="1" x14ac:dyDescent="0.2">
      <c r="A123" s="51">
        <v>8</v>
      </c>
      <c r="B123" s="44" t="s">
        <v>141</v>
      </c>
      <c r="C123" s="60"/>
      <c r="D123" s="131">
        <v>13300</v>
      </c>
      <c r="E123" s="85"/>
      <c r="F123" s="85">
        <f t="shared" si="2"/>
        <v>0</v>
      </c>
    </row>
    <row r="124" spans="1:6" s="8" customFormat="1" ht="12.75" customHeight="1" x14ac:dyDescent="0.2">
      <c r="A124" s="51">
        <v>9</v>
      </c>
      <c r="B124" s="44" t="s">
        <v>61</v>
      </c>
      <c r="C124" s="60"/>
      <c r="D124" s="130">
        <v>18000</v>
      </c>
      <c r="E124" s="85"/>
      <c r="F124" s="85">
        <f t="shared" si="2"/>
        <v>0</v>
      </c>
    </row>
    <row r="125" spans="1:6" s="8" customFormat="1" ht="12.75" customHeight="1" x14ac:dyDescent="0.2">
      <c r="A125" s="51">
        <v>10</v>
      </c>
      <c r="B125" s="44" t="s">
        <v>142</v>
      </c>
      <c r="C125" s="60"/>
      <c r="D125" s="130">
        <v>17000</v>
      </c>
      <c r="E125" s="85"/>
      <c r="F125" s="85">
        <f t="shared" si="2"/>
        <v>0</v>
      </c>
    </row>
    <row r="126" spans="1:6" s="8" customFormat="1" ht="12.75" customHeight="1" x14ac:dyDescent="0.2">
      <c r="A126" s="51">
        <v>11</v>
      </c>
      <c r="B126" s="44" t="s">
        <v>62</v>
      </c>
      <c r="C126" s="60"/>
      <c r="D126" s="130">
        <v>10000</v>
      </c>
      <c r="E126" s="85"/>
      <c r="F126" s="85">
        <f t="shared" si="2"/>
        <v>0</v>
      </c>
    </row>
    <row r="127" spans="1:6" s="8" customFormat="1" ht="12.75" customHeight="1" x14ac:dyDescent="0.2">
      <c r="A127" s="51">
        <v>12</v>
      </c>
      <c r="B127" s="44" t="s">
        <v>63</v>
      </c>
      <c r="C127" s="60"/>
      <c r="D127" s="130">
        <v>10000</v>
      </c>
      <c r="E127" s="85"/>
      <c r="F127" s="85">
        <f t="shared" si="2"/>
        <v>0</v>
      </c>
    </row>
    <row r="128" spans="1:6" s="8" customFormat="1" ht="12.75" customHeight="1" x14ac:dyDescent="0.2">
      <c r="A128" s="51">
        <v>13</v>
      </c>
      <c r="B128" s="44" t="s">
        <v>64</v>
      </c>
      <c r="C128" s="60"/>
      <c r="D128" s="131">
        <v>11000</v>
      </c>
      <c r="E128" s="85"/>
      <c r="F128" s="85">
        <f t="shared" si="2"/>
        <v>0</v>
      </c>
    </row>
    <row r="129" spans="1:6" s="8" customFormat="1" ht="12.75" customHeight="1" x14ac:dyDescent="0.2">
      <c r="A129" s="51">
        <v>14</v>
      </c>
      <c r="B129" s="44" t="s">
        <v>65</v>
      </c>
      <c r="C129" s="60"/>
      <c r="D129" s="131">
        <v>10700</v>
      </c>
      <c r="E129" s="85"/>
      <c r="F129" s="85">
        <f t="shared" si="2"/>
        <v>0</v>
      </c>
    </row>
    <row r="130" spans="1:6" s="8" customFormat="1" ht="12.75" customHeight="1" x14ac:dyDescent="0.2">
      <c r="A130" s="51">
        <v>15</v>
      </c>
      <c r="B130" s="44" t="s">
        <v>66</v>
      </c>
      <c r="C130" s="60"/>
      <c r="D130" s="130">
        <v>12000</v>
      </c>
      <c r="E130" s="85"/>
      <c r="F130" s="85">
        <f t="shared" si="2"/>
        <v>0</v>
      </c>
    </row>
    <row r="131" spans="1:6" s="8" customFormat="1" ht="12.75" customHeight="1" x14ac:dyDescent="0.2">
      <c r="A131" s="51">
        <v>16</v>
      </c>
      <c r="B131" s="44" t="s">
        <v>67</v>
      </c>
      <c r="C131" s="60"/>
      <c r="D131" s="130">
        <v>13000</v>
      </c>
      <c r="E131" s="85"/>
      <c r="F131" s="85">
        <f t="shared" si="2"/>
        <v>0</v>
      </c>
    </row>
    <row r="132" spans="1:6" s="8" customFormat="1" ht="12.75" customHeight="1" x14ac:dyDescent="0.2">
      <c r="A132" s="51">
        <v>17</v>
      </c>
      <c r="B132" s="44" t="s">
        <v>143</v>
      </c>
      <c r="C132" s="60"/>
      <c r="D132" s="130">
        <v>4000</v>
      </c>
      <c r="E132" s="85"/>
      <c r="F132" s="85">
        <f t="shared" si="2"/>
        <v>0</v>
      </c>
    </row>
    <row r="133" spans="1:6" s="8" customFormat="1" ht="12.75" customHeight="1" x14ac:dyDescent="0.2">
      <c r="A133" s="51">
        <v>18</v>
      </c>
      <c r="B133" s="44" t="s">
        <v>68</v>
      </c>
      <c r="C133" s="60"/>
      <c r="D133" s="130">
        <v>15000</v>
      </c>
      <c r="E133" s="85"/>
      <c r="F133" s="85">
        <f t="shared" si="2"/>
        <v>0</v>
      </c>
    </row>
    <row r="134" spans="1:6" s="8" customFormat="1" ht="12.75" customHeight="1" x14ac:dyDescent="0.2">
      <c r="A134" s="51">
        <v>19</v>
      </c>
      <c r="B134" s="44" t="s">
        <v>69</v>
      </c>
      <c r="C134" s="60"/>
      <c r="D134" s="130">
        <v>14000</v>
      </c>
      <c r="E134" s="85"/>
      <c r="F134" s="85">
        <f t="shared" si="2"/>
        <v>0</v>
      </c>
    </row>
    <row r="135" spans="1:6" s="8" customFormat="1" ht="12.75" customHeight="1" x14ac:dyDescent="0.2">
      <c r="A135" s="51">
        <v>20</v>
      </c>
      <c r="B135" s="44" t="s">
        <v>70</v>
      </c>
      <c r="C135" s="60"/>
      <c r="D135" s="131">
        <v>11600</v>
      </c>
      <c r="E135" s="85"/>
      <c r="F135" s="85">
        <f t="shared" si="2"/>
        <v>0</v>
      </c>
    </row>
    <row r="136" spans="1:6" s="28" customFormat="1" ht="12.75" customHeight="1" x14ac:dyDescent="0.2">
      <c r="A136" s="52">
        <v>21</v>
      </c>
      <c r="B136" s="45" t="s">
        <v>71</v>
      </c>
      <c r="C136" s="61"/>
      <c r="D136" s="132">
        <v>12400</v>
      </c>
      <c r="E136" s="85"/>
      <c r="F136" s="85">
        <f t="shared" si="2"/>
        <v>0</v>
      </c>
    </row>
    <row r="137" spans="1:6" s="34" customFormat="1" ht="12.75" customHeight="1" x14ac:dyDescent="0.2">
      <c r="A137" s="52">
        <v>22</v>
      </c>
      <c r="B137" s="45" t="s">
        <v>72</v>
      </c>
      <c r="C137" s="61"/>
      <c r="D137" s="132">
        <v>11900</v>
      </c>
      <c r="E137" s="85"/>
      <c r="F137" s="85">
        <f t="shared" si="2"/>
        <v>0</v>
      </c>
    </row>
    <row r="138" spans="1:6" s="30" customFormat="1" ht="12.75" customHeight="1" x14ac:dyDescent="0.2">
      <c r="A138" s="52">
        <v>23</v>
      </c>
      <c r="B138" s="45" t="s">
        <v>73</v>
      </c>
      <c r="C138" s="61"/>
      <c r="D138" s="132">
        <v>11300</v>
      </c>
      <c r="E138" s="85"/>
      <c r="F138" s="85">
        <f t="shared" si="2"/>
        <v>0</v>
      </c>
    </row>
    <row r="139" spans="1:6" s="31" customFormat="1" ht="12.75" customHeight="1" x14ac:dyDescent="0.2">
      <c r="A139" s="52">
        <v>24</v>
      </c>
      <c r="B139" s="45" t="s">
        <v>74</v>
      </c>
      <c r="C139" s="61"/>
      <c r="D139" s="132">
        <v>6800</v>
      </c>
      <c r="E139" s="85"/>
      <c r="F139" s="85">
        <f t="shared" si="2"/>
        <v>0</v>
      </c>
    </row>
    <row r="140" spans="1:6" s="30" customFormat="1" ht="12.75" customHeight="1" x14ac:dyDescent="0.2">
      <c r="A140" s="52">
        <v>25</v>
      </c>
      <c r="B140" s="45" t="s">
        <v>75</v>
      </c>
      <c r="C140" s="61"/>
      <c r="D140" s="132">
        <v>7600</v>
      </c>
      <c r="E140" s="85"/>
      <c r="F140" s="85">
        <f t="shared" si="2"/>
        <v>0</v>
      </c>
    </row>
    <row r="141" spans="1:6" s="3" customFormat="1" ht="12.75" customHeight="1" x14ac:dyDescent="0.2">
      <c r="A141" s="51">
        <v>26</v>
      </c>
      <c r="B141" s="44" t="s">
        <v>1</v>
      </c>
      <c r="C141" s="60"/>
      <c r="D141" s="131">
        <v>7900</v>
      </c>
      <c r="E141" s="85"/>
      <c r="F141" s="85">
        <f t="shared" si="2"/>
        <v>0</v>
      </c>
    </row>
    <row r="142" spans="1:6" s="3" customFormat="1" ht="12.75" customHeight="1" x14ac:dyDescent="0.2">
      <c r="A142" s="51">
        <v>27</v>
      </c>
      <c r="B142" s="44" t="s">
        <v>144</v>
      </c>
      <c r="C142" s="62"/>
      <c r="D142" s="133">
        <v>12400</v>
      </c>
      <c r="E142" s="85"/>
      <c r="F142" s="85">
        <f t="shared" si="2"/>
        <v>0</v>
      </c>
    </row>
    <row r="143" spans="1:6" s="3" customFormat="1" ht="12.75" customHeight="1" x14ac:dyDescent="0.2">
      <c r="A143" s="51"/>
      <c r="B143" s="71" t="s">
        <v>25</v>
      </c>
      <c r="C143" s="67"/>
      <c r="D143" s="134"/>
      <c r="E143" s="85"/>
      <c r="F143" s="85">
        <v>0</v>
      </c>
    </row>
    <row r="144" spans="1:6" s="38" customFormat="1" ht="12.75" customHeight="1" x14ac:dyDescent="0.2">
      <c r="A144" s="52">
        <v>1</v>
      </c>
      <c r="B144" s="45" t="s">
        <v>145</v>
      </c>
      <c r="C144" s="61"/>
      <c r="D144" s="132">
        <v>45000</v>
      </c>
      <c r="E144" s="85"/>
      <c r="F144" s="85">
        <f t="shared" si="2"/>
        <v>0</v>
      </c>
    </row>
    <row r="145" spans="1:6" s="29" customFormat="1" ht="12.75" x14ac:dyDescent="0.2">
      <c r="A145" s="52">
        <v>2</v>
      </c>
      <c r="B145" s="45" t="s">
        <v>146</v>
      </c>
      <c r="C145" s="61"/>
      <c r="D145" s="132">
        <v>45000</v>
      </c>
      <c r="E145" s="85"/>
      <c r="F145" s="85">
        <f t="shared" si="2"/>
        <v>0</v>
      </c>
    </row>
    <row r="146" spans="1:6" s="29" customFormat="1" ht="12" customHeight="1" x14ac:dyDescent="0.2">
      <c r="A146" s="52">
        <v>3</v>
      </c>
      <c r="B146" s="45" t="s">
        <v>147</v>
      </c>
      <c r="C146" s="61"/>
      <c r="D146" s="132">
        <v>33000</v>
      </c>
      <c r="E146" s="85"/>
      <c r="F146" s="85">
        <f t="shared" si="2"/>
        <v>0</v>
      </c>
    </row>
    <row r="147" spans="1:6" s="29" customFormat="1" ht="12" customHeight="1" x14ac:dyDescent="0.2">
      <c r="A147" s="52">
        <v>4</v>
      </c>
      <c r="B147" s="45" t="s">
        <v>148</v>
      </c>
      <c r="C147" s="61"/>
      <c r="D147" s="132">
        <v>33000</v>
      </c>
      <c r="E147" s="85"/>
      <c r="F147" s="85">
        <f t="shared" si="2"/>
        <v>0</v>
      </c>
    </row>
    <row r="148" spans="1:6" s="29" customFormat="1" ht="12" customHeight="1" x14ac:dyDescent="0.2">
      <c r="A148" s="52">
        <v>5</v>
      </c>
      <c r="B148" s="45" t="s">
        <v>76</v>
      </c>
      <c r="C148" s="61"/>
      <c r="D148" s="132">
        <v>23000</v>
      </c>
      <c r="E148" s="85"/>
      <c r="F148" s="85">
        <f t="shared" si="2"/>
        <v>0</v>
      </c>
    </row>
    <row r="149" spans="1:6" s="29" customFormat="1" ht="12" customHeight="1" x14ac:dyDescent="0.2">
      <c r="A149" s="52">
        <v>6</v>
      </c>
      <c r="B149" s="45" t="s">
        <v>77</v>
      </c>
      <c r="C149" s="61"/>
      <c r="D149" s="132">
        <v>23000</v>
      </c>
      <c r="E149" s="85"/>
      <c r="F149" s="85">
        <f t="shared" si="2"/>
        <v>0</v>
      </c>
    </row>
    <row r="150" spans="1:6" s="11" customFormat="1" ht="12" customHeight="1" x14ac:dyDescent="0.2">
      <c r="A150" s="51">
        <v>7</v>
      </c>
      <c r="B150" s="44" t="s">
        <v>149</v>
      </c>
      <c r="C150" s="60"/>
      <c r="D150" s="131">
        <v>40000</v>
      </c>
      <c r="E150" s="85"/>
      <c r="F150" s="85">
        <f t="shared" si="2"/>
        <v>0</v>
      </c>
    </row>
    <row r="151" spans="1:6" s="11" customFormat="1" ht="12" customHeight="1" x14ac:dyDescent="0.2">
      <c r="A151" s="51">
        <v>8</v>
      </c>
      <c r="B151" s="44" t="s">
        <v>150</v>
      </c>
      <c r="C151" s="60"/>
      <c r="D151" s="131">
        <v>32000</v>
      </c>
      <c r="E151" s="85"/>
      <c r="F151" s="85">
        <f t="shared" si="2"/>
        <v>0</v>
      </c>
    </row>
    <row r="152" spans="1:6" s="11" customFormat="1" ht="12" customHeight="1" x14ac:dyDescent="0.2">
      <c r="A152" s="51"/>
      <c r="B152" s="72" t="s">
        <v>78</v>
      </c>
      <c r="C152" s="60"/>
      <c r="D152" s="131"/>
      <c r="E152" s="85"/>
      <c r="F152" s="85">
        <v>0</v>
      </c>
    </row>
    <row r="153" spans="1:6" s="11" customFormat="1" ht="12" customHeight="1" x14ac:dyDescent="0.2">
      <c r="A153" s="51">
        <v>1</v>
      </c>
      <c r="B153" s="48" t="s">
        <v>79</v>
      </c>
      <c r="C153" s="60"/>
      <c r="D153" s="131">
        <v>23000</v>
      </c>
      <c r="E153" s="85"/>
      <c r="F153" s="85">
        <f t="shared" si="2"/>
        <v>0</v>
      </c>
    </row>
    <row r="154" spans="1:6" s="38" customFormat="1" ht="12.75" customHeight="1" x14ac:dyDescent="0.2">
      <c r="A154" s="52">
        <v>2</v>
      </c>
      <c r="B154" s="45" t="s">
        <v>188</v>
      </c>
      <c r="C154" s="61"/>
      <c r="D154" s="132">
        <v>21000</v>
      </c>
      <c r="E154" s="85"/>
      <c r="F154" s="85">
        <f t="shared" si="2"/>
        <v>0</v>
      </c>
    </row>
    <row r="155" spans="1:6" s="36" customFormat="1" ht="14.25" x14ac:dyDescent="0.25">
      <c r="A155" s="52">
        <v>3</v>
      </c>
      <c r="B155" s="45" t="s">
        <v>189</v>
      </c>
      <c r="C155" s="61"/>
      <c r="D155" s="132">
        <v>23000</v>
      </c>
      <c r="E155" s="85"/>
      <c r="F155" s="85">
        <f t="shared" si="2"/>
        <v>0</v>
      </c>
    </row>
    <row r="156" spans="1:6" s="36" customFormat="1" ht="12.75" customHeight="1" x14ac:dyDescent="0.25">
      <c r="A156" s="52">
        <v>4</v>
      </c>
      <c r="B156" s="45" t="s">
        <v>190</v>
      </c>
      <c r="C156" s="61"/>
      <c r="D156" s="132">
        <v>18000</v>
      </c>
      <c r="E156" s="85"/>
      <c r="F156" s="85">
        <f t="shared" si="2"/>
        <v>0</v>
      </c>
    </row>
    <row r="157" spans="1:6" s="36" customFormat="1" ht="12.75" customHeight="1" x14ac:dyDescent="0.25">
      <c r="A157" s="52">
        <v>5</v>
      </c>
      <c r="B157" s="45" t="s">
        <v>80</v>
      </c>
      <c r="C157" s="61"/>
      <c r="D157" s="132">
        <v>10500</v>
      </c>
      <c r="E157" s="85"/>
      <c r="F157" s="85">
        <f t="shared" si="2"/>
        <v>0</v>
      </c>
    </row>
    <row r="158" spans="1:6" s="36" customFormat="1" ht="12.75" customHeight="1" x14ac:dyDescent="0.25">
      <c r="A158" s="52">
        <v>6</v>
      </c>
      <c r="B158" s="45" t="s">
        <v>81</v>
      </c>
      <c r="C158" s="61"/>
      <c r="D158" s="132">
        <v>10000</v>
      </c>
      <c r="E158" s="85"/>
      <c r="F158" s="85">
        <f t="shared" si="2"/>
        <v>0</v>
      </c>
    </row>
    <row r="159" spans="1:6" s="37" customFormat="1" ht="12.75" customHeight="1" x14ac:dyDescent="0.2">
      <c r="A159" s="52">
        <v>7</v>
      </c>
      <c r="B159" s="63" t="s">
        <v>82</v>
      </c>
      <c r="C159" s="61"/>
      <c r="D159" s="132">
        <v>29000</v>
      </c>
      <c r="E159" s="85"/>
      <c r="F159" s="85">
        <f t="shared" si="2"/>
        <v>0</v>
      </c>
    </row>
    <row r="160" spans="1:6" s="39" customFormat="1" ht="12.75" customHeight="1" x14ac:dyDescent="0.2">
      <c r="A160" s="52">
        <v>8</v>
      </c>
      <c r="B160" s="45" t="s">
        <v>83</v>
      </c>
      <c r="C160" s="61"/>
      <c r="D160" s="132">
        <v>29000</v>
      </c>
      <c r="E160" s="85"/>
      <c r="F160" s="85">
        <f t="shared" si="2"/>
        <v>0</v>
      </c>
    </row>
    <row r="161" spans="1:6" s="3" customFormat="1" ht="12.75" customHeight="1" x14ac:dyDescent="0.2">
      <c r="A161" s="51">
        <v>9</v>
      </c>
      <c r="B161" s="73" t="s">
        <v>151</v>
      </c>
      <c r="C161" s="74"/>
      <c r="D161" s="135">
        <v>31000</v>
      </c>
      <c r="E161" s="86"/>
      <c r="F161" s="89">
        <f t="shared" si="2"/>
        <v>0</v>
      </c>
    </row>
    <row r="162" spans="1:6" s="3" customFormat="1" ht="16.5" customHeight="1" x14ac:dyDescent="0.25">
      <c r="A162" s="14"/>
      <c r="B162" s="10" t="s">
        <v>0</v>
      </c>
      <c r="C162" s="22"/>
      <c r="D162" s="22"/>
      <c r="E162" s="90">
        <f>SUM(E116:E161)</f>
        <v>0</v>
      </c>
      <c r="F162" s="91">
        <f>SUM(F116:F161)</f>
        <v>0</v>
      </c>
    </row>
    <row r="163" spans="1:6" s="4" customFormat="1" ht="17.25" customHeight="1" x14ac:dyDescent="0.25">
      <c r="A163" s="68"/>
      <c r="B163" s="111" t="s">
        <v>206</v>
      </c>
      <c r="C163" s="111"/>
      <c r="D163" s="111"/>
      <c r="E163" s="111"/>
      <c r="F163" s="111"/>
    </row>
    <row r="164" spans="1:6" s="3" customFormat="1" ht="17.25" customHeight="1" x14ac:dyDescent="0.25">
      <c r="A164" s="69"/>
      <c r="B164" s="112" t="s">
        <v>208</v>
      </c>
      <c r="C164" s="112"/>
      <c r="D164" s="112"/>
      <c r="E164" s="112"/>
      <c r="F164" s="112"/>
    </row>
    <row r="165" spans="1:6" s="3" customFormat="1" ht="13.5" customHeight="1" x14ac:dyDescent="0.25">
      <c r="A165" s="53"/>
      <c r="B165" s="54" t="s">
        <v>172</v>
      </c>
      <c r="C165" s="54"/>
      <c r="D165" s="70"/>
      <c r="E165" s="113" t="s">
        <v>184</v>
      </c>
      <c r="F165" s="113"/>
    </row>
    <row r="166" spans="1:6" s="3" customFormat="1" ht="12" customHeight="1" x14ac:dyDescent="0.25">
      <c r="A166" s="53"/>
      <c r="B166" s="114" t="s">
        <v>174</v>
      </c>
      <c r="C166" s="113"/>
      <c r="D166" s="70"/>
      <c r="E166" s="114" t="s">
        <v>173</v>
      </c>
      <c r="F166" s="113"/>
    </row>
    <row r="167" spans="1:6" s="3" customFormat="1" ht="12" customHeight="1" x14ac:dyDescent="0.25">
      <c r="A167" s="53"/>
      <c r="B167" s="109"/>
      <c r="C167" s="108"/>
      <c r="D167" s="70"/>
      <c r="E167" s="109"/>
      <c r="F167" s="108"/>
    </row>
    <row r="168" spans="1:6" s="3" customFormat="1" ht="12" customHeight="1" x14ac:dyDescent="0.25">
      <c r="A168" s="53"/>
      <c r="B168" s="109"/>
      <c r="C168" s="108"/>
      <c r="D168" s="70"/>
      <c r="E168" s="109"/>
      <c r="F168" s="108"/>
    </row>
    <row r="169" spans="1:6" s="3" customFormat="1" ht="12" customHeight="1" x14ac:dyDescent="0.25">
      <c r="A169" s="53"/>
      <c r="B169" s="109"/>
      <c r="C169" s="108"/>
      <c r="D169" s="70"/>
      <c r="E169" s="109"/>
      <c r="F169" s="108"/>
    </row>
    <row r="170" spans="1:6" s="3" customFormat="1" ht="12" customHeight="1" x14ac:dyDescent="0.25">
      <c r="A170" s="53"/>
      <c r="B170" s="109"/>
      <c r="C170" s="108"/>
      <c r="D170" s="70"/>
      <c r="E170" s="109"/>
      <c r="F170" s="108"/>
    </row>
    <row r="171" spans="1:6" s="3" customFormat="1" ht="4.5" customHeight="1" x14ac:dyDescent="0.25">
      <c r="A171" s="53"/>
      <c r="B171" s="54"/>
      <c r="C171" s="18"/>
      <c r="D171" s="18"/>
      <c r="E171" s="116"/>
      <c r="F171" s="116"/>
    </row>
    <row r="172" spans="1:6" s="4" customFormat="1" ht="14.25" customHeight="1" x14ac:dyDescent="0.2">
      <c r="A172" s="87" t="s">
        <v>203</v>
      </c>
      <c r="B172" s="87"/>
      <c r="C172" s="87"/>
      <c r="D172" s="87"/>
      <c r="E172" s="87"/>
      <c r="F172" s="87"/>
    </row>
    <row r="173" spans="1:6" s="40" customFormat="1" ht="15" customHeight="1" x14ac:dyDescent="0.2">
      <c r="A173" s="87" t="s">
        <v>176</v>
      </c>
      <c r="B173" s="87"/>
      <c r="C173" s="87"/>
      <c r="D173" s="87"/>
      <c r="E173" s="87"/>
      <c r="F173" s="87"/>
    </row>
    <row r="174" spans="1:6" s="8" customFormat="1" ht="12.75" customHeight="1" x14ac:dyDescent="0.2">
      <c r="A174" s="115" t="s">
        <v>182</v>
      </c>
      <c r="B174" s="115"/>
      <c r="C174" s="115"/>
      <c r="D174" s="115"/>
      <c r="E174" s="115"/>
      <c r="F174" s="115"/>
    </row>
    <row r="175" spans="1:6" s="8" customFormat="1" ht="13.5" customHeight="1" x14ac:dyDescent="0.2">
      <c r="A175" s="88"/>
      <c r="B175" s="88"/>
      <c r="C175" s="88"/>
      <c r="D175" s="88"/>
      <c r="E175" s="88"/>
      <c r="F175" s="88"/>
    </row>
    <row r="176" spans="1:6" s="20" customFormat="1" ht="11.25" customHeight="1" x14ac:dyDescent="0.2">
      <c r="A176" s="56" t="s">
        <v>5</v>
      </c>
      <c r="B176" s="57" t="s">
        <v>122</v>
      </c>
      <c r="C176" s="56" t="s">
        <v>6</v>
      </c>
      <c r="D176" s="58" t="s">
        <v>6</v>
      </c>
      <c r="E176" s="66" t="s">
        <v>7</v>
      </c>
      <c r="F176" s="56" t="s">
        <v>171</v>
      </c>
    </row>
    <row r="177" spans="1:6" s="8" customFormat="1" ht="12.6" customHeight="1" x14ac:dyDescent="0.2">
      <c r="A177" s="50">
        <v>1</v>
      </c>
      <c r="B177" s="43" t="s">
        <v>152</v>
      </c>
      <c r="C177" s="59"/>
      <c r="D177" s="129">
        <v>8000</v>
      </c>
      <c r="E177" s="84"/>
      <c r="F177" s="84">
        <f>D177*E177</f>
        <v>0</v>
      </c>
    </row>
    <row r="178" spans="1:6" s="25" customFormat="1" ht="12.6" customHeight="1" x14ac:dyDescent="0.2">
      <c r="A178" s="51">
        <v>2</v>
      </c>
      <c r="B178" s="44" t="s">
        <v>153</v>
      </c>
      <c r="C178" s="60"/>
      <c r="D178" s="130">
        <v>8000</v>
      </c>
      <c r="E178" s="85"/>
      <c r="F178" s="85">
        <f t="shared" ref="F178:F225" si="3">D178*E178</f>
        <v>0</v>
      </c>
    </row>
    <row r="179" spans="1:6" s="11" customFormat="1" ht="12.6" customHeight="1" x14ac:dyDescent="0.2">
      <c r="A179" s="51">
        <v>3</v>
      </c>
      <c r="B179" s="44" t="s">
        <v>154</v>
      </c>
      <c r="C179" s="60"/>
      <c r="D179" s="131">
        <v>16600</v>
      </c>
      <c r="E179" s="85"/>
      <c r="F179" s="85">
        <f t="shared" si="3"/>
        <v>0</v>
      </c>
    </row>
    <row r="180" spans="1:6" s="11" customFormat="1" ht="12.6" customHeight="1" x14ac:dyDescent="0.2">
      <c r="A180" s="51">
        <v>4</v>
      </c>
      <c r="B180" s="44" t="s">
        <v>155</v>
      </c>
      <c r="C180" s="60"/>
      <c r="D180" s="131">
        <v>16100</v>
      </c>
      <c r="E180" s="85"/>
      <c r="F180" s="85">
        <f t="shared" si="3"/>
        <v>0</v>
      </c>
    </row>
    <row r="181" spans="1:6" s="11" customFormat="1" ht="12.6" customHeight="1" x14ac:dyDescent="0.2">
      <c r="A181" s="51">
        <v>5</v>
      </c>
      <c r="B181" s="44" t="s">
        <v>84</v>
      </c>
      <c r="C181" s="60"/>
      <c r="D181" s="130">
        <v>12000</v>
      </c>
      <c r="E181" s="85"/>
      <c r="F181" s="85">
        <f t="shared" si="3"/>
        <v>0</v>
      </c>
    </row>
    <row r="182" spans="1:6" s="11" customFormat="1" ht="12.6" customHeight="1" x14ac:dyDescent="0.2">
      <c r="A182" s="51">
        <v>6</v>
      </c>
      <c r="B182" s="44" t="s">
        <v>85</v>
      </c>
      <c r="C182" s="60"/>
      <c r="D182" s="131">
        <v>10700</v>
      </c>
      <c r="E182" s="85"/>
      <c r="F182" s="85">
        <f t="shared" si="3"/>
        <v>0</v>
      </c>
    </row>
    <row r="183" spans="1:6" s="11" customFormat="1" ht="12.6" customHeight="1" x14ac:dyDescent="0.2">
      <c r="A183" s="51">
        <v>7</v>
      </c>
      <c r="B183" s="44" t="s">
        <v>156</v>
      </c>
      <c r="C183" s="60"/>
      <c r="D183" s="130">
        <v>14000</v>
      </c>
      <c r="E183" s="85"/>
      <c r="F183" s="85">
        <f t="shared" si="3"/>
        <v>0</v>
      </c>
    </row>
    <row r="184" spans="1:6" s="11" customFormat="1" ht="12.6" customHeight="1" x14ac:dyDescent="0.2">
      <c r="A184" s="51">
        <v>8</v>
      </c>
      <c r="B184" s="44" t="s">
        <v>157</v>
      </c>
      <c r="C184" s="60"/>
      <c r="D184" s="131">
        <v>13000</v>
      </c>
      <c r="E184" s="85"/>
      <c r="F184" s="85">
        <f t="shared" si="3"/>
        <v>0</v>
      </c>
    </row>
    <row r="185" spans="1:6" s="11" customFormat="1" ht="12.6" customHeight="1" x14ac:dyDescent="0.2">
      <c r="A185" s="51">
        <v>9</v>
      </c>
      <c r="B185" s="44" t="s">
        <v>86</v>
      </c>
      <c r="C185" s="60"/>
      <c r="D185" s="130">
        <v>17000</v>
      </c>
      <c r="E185" s="100"/>
      <c r="F185" s="85">
        <f t="shared" si="3"/>
        <v>0</v>
      </c>
    </row>
    <row r="186" spans="1:6" s="11" customFormat="1" ht="12.6" customHeight="1" x14ac:dyDescent="0.2">
      <c r="A186" s="51">
        <v>10</v>
      </c>
      <c r="B186" s="44" t="s">
        <v>158</v>
      </c>
      <c r="C186" s="60"/>
      <c r="D186" s="130">
        <v>7000</v>
      </c>
      <c r="E186" s="85"/>
      <c r="F186" s="85">
        <f t="shared" si="3"/>
        <v>0</v>
      </c>
    </row>
    <row r="187" spans="1:6" s="11" customFormat="1" ht="12.6" customHeight="1" x14ac:dyDescent="0.2">
      <c r="A187" s="51">
        <v>11</v>
      </c>
      <c r="B187" s="44" t="s">
        <v>87</v>
      </c>
      <c r="C187" s="60"/>
      <c r="D187" s="130">
        <v>14000</v>
      </c>
      <c r="E187" s="85"/>
      <c r="F187" s="85">
        <f t="shared" si="3"/>
        <v>0</v>
      </c>
    </row>
    <row r="188" spans="1:6" s="11" customFormat="1" ht="12.6" customHeight="1" x14ac:dyDescent="0.2">
      <c r="A188" s="51">
        <v>12</v>
      </c>
      <c r="B188" s="44" t="s">
        <v>88</v>
      </c>
      <c r="C188" s="60"/>
      <c r="D188" s="130">
        <v>12000</v>
      </c>
      <c r="E188" s="85"/>
      <c r="F188" s="85">
        <f t="shared" si="3"/>
        <v>0</v>
      </c>
    </row>
    <row r="189" spans="1:6" s="11" customFormat="1" ht="12.6" customHeight="1" x14ac:dyDescent="0.2">
      <c r="A189" s="51">
        <v>13</v>
      </c>
      <c r="B189" s="44" t="s">
        <v>89</v>
      </c>
      <c r="C189" s="60"/>
      <c r="D189" s="131">
        <v>11300</v>
      </c>
      <c r="E189" s="85"/>
      <c r="F189" s="85">
        <f t="shared" si="3"/>
        <v>0</v>
      </c>
    </row>
    <row r="190" spans="1:6" s="11" customFormat="1" ht="12.6" customHeight="1" x14ac:dyDescent="0.2">
      <c r="A190" s="51">
        <v>14</v>
      </c>
      <c r="B190" s="44" t="s">
        <v>90</v>
      </c>
      <c r="C190" s="60"/>
      <c r="D190" s="131">
        <v>10200</v>
      </c>
      <c r="E190" s="85"/>
      <c r="F190" s="85">
        <f t="shared" si="3"/>
        <v>0</v>
      </c>
    </row>
    <row r="191" spans="1:6" s="11" customFormat="1" ht="12.6" customHeight="1" x14ac:dyDescent="0.2">
      <c r="A191" s="51">
        <v>15</v>
      </c>
      <c r="B191" s="44" t="s">
        <v>91</v>
      </c>
      <c r="C191" s="60"/>
      <c r="D191" s="130">
        <v>14000</v>
      </c>
      <c r="E191" s="85"/>
      <c r="F191" s="85">
        <f t="shared" si="3"/>
        <v>0</v>
      </c>
    </row>
    <row r="192" spans="1:6" s="11" customFormat="1" ht="12.6" customHeight="1" x14ac:dyDescent="0.2">
      <c r="A192" s="51">
        <v>16</v>
      </c>
      <c r="B192" s="44" t="s">
        <v>92</v>
      </c>
      <c r="C192" s="60"/>
      <c r="D192" s="130">
        <v>13000</v>
      </c>
      <c r="E192" s="85"/>
      <c r="F192" s="85">
        <f t="shared" si="3"/>
        <v>0</v>
      </c>
    </row>
    <row r="193" spans="1:6" s="16" customFormat="1" ht="12.6" customHeight="1" x14ac:dyDescent="0.2">
      <c r="A193" s="51">
        <v>17</v>
      </c>
      <c r="B193" s="44" t="s">
        <v>159</v>
      </c>
      <c r="C193" s="60"/>
      <c r="D193" s="130">
        <v>4000</v>
      </c>
      <c r="E193" s="85"/>
      <c r="F193" s="85">
        <f t="shared" si="3"/>
        <v>0</v>
      </c>
    </row>
    <row r="194" spans="1:6" s="2" customFormat="1" ht="12.6" customHeight="1" x14ac:dyDescent="0.2">
      <c r="A194" s="51">
        <v>18</v>
      </c>
      <c r="B194" s="44" t="s">
        <v>93</v>
      </c>
      <c r="C194" s="60"/>
      <c r="D194" s="130">
        <v>11000</v>
      </c>
      <c r="E194" s="85"/>
      <c r="F194" s="85">
        <f t="shared" si="3"/>
        <v>0</v>
      </c>
    </row>
    <row r="195" spans="1:6" s="2" customFormat="1" ht="12.6" customHeight="1" x14ac:dyDescent="0.2">
      <c r="A195" s="51">
        <v>19</v>
      </c>
      <c r="B195" s="44" t="s">
        <v>94</v>
      </c>
      <c r="C195" s="60"/>
      <c r="D195" s="130">
        <v>9000</v>
      </c>
      <c r="E195" s="85"/>
      <c r="F195" s="85">
        <f t="shared" si="3"/>
        <v>0</v>
      </c>
    </row>
    <row r="196" spans="1:6" s="2" customFormat="1" ht="12.6" customHeight="1" x14ac:dyDescent="0.2">
      <c r="A196" s="51">
        <v>20</v>
      </c>
      <c r="B196" s="44" t="s">
        <v>95</v>
      </c>
      <c r="C196" s="60"/>
      <c r="D196" s="131">
        <v>11300</v>
      </c>
      <c r="E196" s="85"/>
      <c r="F196" s="85">
        <f t="shared" si="3"/>
        <v>0</v>
      </c>
    </row>
    <row r="197" spans="1:6" s="2" customFormat="1" ht="12.6" customHeight="1" x14ac:dyDescent="0.2">
      <c r="A197" s="51">
        <v>21</v>
      </c>
      <c r="B197" s="44" t="s">
        <v>160</v>
      </c>
      <c r="C197" s="60"/>
      <c r="D197" s="130">
        <v>6000</v>
      </c>
      <c r="E197" s="85"/>
      <c r="F197" s="85">
        <f t="shared" si="3"/>
        <v>0</v>
      </c>
    </row>
    <row r="198" spans="1:6" s="2" customFormat="1" ht="12.6" customHeight="1" x14ac:dyDescent="0.2">
      <c r="A198" s="51">
        <v>22</v>
      </c>
      <c r="B198" s="44" t="s">
        <v>161</v>
      </c>
      <c r="C198" s="60"/>
      <c r="D198" s="130">
        <v>4000</v>
      </c>
      <c r="E198" s="85"/>
      <c r="F198" s="85">
        <f t="shared" si="3"/>
        <v>0</v>
      </c>
    </row>
    <row r="199" spans="1:6" s="2" customFormat="1" ht="12.6" customHeight="1" x14ac:dyDescent="0.2">
      <c r="A199" s="51">
        <v>23</v>
      </c>
      <c r="B199" s="44" t="s">
        <v>162</v>
      </c>
      <c r="C199" s="60"/>
      <c r="D199" s="130">
        <v>6000</v>
      </c>
      <c r="E199" s="85"/>
      <c r="F199" s="85">
        <f t="shared" si="3"/>
        <v>0</v>
      </c>
    </row>
    <row r="200" spans="1:6" s="2" customFormat="1" ht="12.6" customHeight="1" x14ac:dyDescent="0.2">
      <c r="A200" s="51">
        <v>24</v>
      </c>
      <c r="B200" s="44" t="s">
        <v>163</v>
      </c>
      <c r="C200" s="60"/>
      <c r="D200" s="130">
        <v>5000</v>
      </c>
      <c r="E200" s="85"/>
      <c r="F200" s="85">
        <f t="shared" si="3"/>
        <v>0</v>
      </c>
    </row>
    <row r="201" spans="1:6" s="39" customFormat="1" ht="12.6" customHeight="1" x14ac:dyDescent="0.2">
      <c r="A201" s="52">
        <v>25</v>
      </c>
      <c r="B201" s="45" t="s">
        <v>96</v>
      </c>
      <c r="C201" s="61"/>
      <c r="D201" s="132">
        <v>11600</v>
      </c>
      <c r="E201" s="85"/>
      <c r="F201" s="85">
        <f t="shared" si="3"/>
        <v>0</v>
      </c>
    </row>
    <row r="202" spans="1:6" s="39" customFormat="1" ht="12.6" customHeight="1" x14ac:dyDescent="0.2">
      <c r="A202" s="52">
        <v>26</v>
      </c>
      <c r="B202" s="45" t="s">
        <v>97</v>
      </c>
      <c r="C202" s="61"/>
      <c r="D202" s="132">
        <v>12400</v>
      </c>
      <c r="E202" s="85"/>
      <c r="F202" s="85">
        <f t="shared" si="3"/>
        <v>0</v>
      </c>
    </row>
    <row r="203" spans="1:6" s="39" customFormat="1" ht="12.6" customHeight="1" x14ac:dyDescent="0.2">
      <c r="A203" s="52">
        <v>27</v>
      </c>
      <c r="B203" s="45" t="s">
        <v>98</v>
      </c>
      <c r="C203" s="61"/>
      <c r="D203" s="132">
        <v>10500</v>
      </c>
      <c r="E203" s="85"/>
      <c r="F203" s="85">
        <f t="shared" si="3"/>
        <v>0</v>
      </c>
    </row>
    <row r="204" spans="1:6" s="39" customFormat="1" ht="12.6" customHeight="1" x14ac:dyDescent="0.2">
      <c r="A204" s="52">
        <v>28</v>
      </c>
      <c r="B204" s="45" t="s">
        <v>99</v>
      </c>
      <c r="C204" s="61"/>
      <c r="D204" s="132">
        <v>5100</v>
      </c>
      <c r="E204" s="85"/>
      <c r="F204" s="85">
        <f t="shared" si="3"/>
        <v>0</v>
      </c>
    </row>
    <row r="205" spans="1:6" s="39" customFormat="1" ht="12.6" customHeight="1" x14ac:dyDescent="0.2">
      <c r="A205" s="52">
        <v>29</v>
      </c>
      <c r="B205" s="45" t="s">
        <v>100</v>
      </c>
      <c r="C205" s="61"/>
      <c r="D205" s="132">
        <v>5200</v>
      </c>
      <c r="E205" s="85"/>
      <c r="F205" s="85">
        <f t="shared" si="3"/>
        <v>0</v>
      </c>
    </row>
    <row r="206" spans="1:6" s="2" customFormat="1" ht="12.6" customHeight="1" x14ac:dyDescent="0.2">
      <c r="A206" s="51">
        <v>30</v>
      </c>
      <c r="B206" s="44" t="s">
        <v>2</v>
      </c>
      <c r="C206" s="60"/>
      <c r="D206" s="131">
        <v>7600</v>
      </c>
      <c r="E206" s="85"/>
      <c r="F206" s="85">
        <f t="shared" si="3"/>
        <v>0</v>
      </c>
    </row>
    <row r="207" spans="1:6" s="9" customFormat="1" ht="9.75" customHeight="1" x14ac:dyDescent="0.25">
      <c r="A207" s="82"/>
      <c r="B207" s="75" t="s">
        <v>101</v>
      </c>
      <c r="C207" s="76"/>
      <c r="D207" s="131"/>
      <c r="E207" s="85"/>
      <c r="F207" s="85">
        <f t="shared" si="3"/>
        <v>0</v>
      </c>
    </row>
    <row r="208" spans="1:6" s="33" customFormat="1" ht="12.6" customHeight="1" x14ac:dyDescent="0.2">
      <c r="A208" s="52">
        <v>1</v>
      </c>
      <c r="B208" s="45" t="s">
        <v>164</v>
      </c>
      <c r="C208" s="77"/>
      <c r="D208" s="136">
        <v>47000</v>
      </c>
      <c r="E208" s="85"/>
      <c r="F208" s="85">
        <f t="shared" si="3"/>
        <v>0</v>
      </c>
    </row>
    <row r="209" spans="1:6" s="41" customFormat="1" ht="12.6" customHeight="1" x14ac:dyDescent="0.2">
      <c r="A209" s="52">
        <v>2</v>
      </c>
      <c r="B209" s="45" t="s">
        <v>165</v>
      </c>
      <c r="C209" s="77"/>
      <c r="D209" s="136">
        <v>52000</v>
      </c>
      <c r="E209" s="85"/>
      <c r="F209" s="85">
        <f t="shared" si="3"/>
        <v>0</v>
      </c>
    </row>
    <row r="210" spans="1:6" s="33" customFormat="1" ht="12.6" customHeight="1" x14ac:dyDescent="0.2">
      <c r="A210" s="52">
        <v>3</v>
      </c>
      <c r="B210" s="45" t="s">
        <v>166</v>
      </c>
      <c r="C210" s="77"/>
      <c r="D210" s="136">
        <v>37000</v>
      </c>
      <c r="E210" s="85"/>
      <c r="F210" s="85">
        <f t="shared" si="3"/>
        <v>0</v>
      </c>
    </row>
    <row r="211" spans="1:6" s="33" customFormat="1" ht="12.6" customHeight="1" x14ac:dyDescent="0.2">
      <c r="A211" s="52">
        <v>4</v>
      </c>
      <c r="B211" s="45" t="s">
        <v>167</v>
      </c>
      <c r="C211" s="77"/>
      <c r="D211" s="136">
        <v>37000</v>
      </c>
      <c r="E211" s="85"/>
      <c r="F211" s="85">
        <f t="shared" si="3"/>
        <v>0</v>
      </c>
    </row>
    <row r="212" spans="1:6" s="33" customFormat="1" ht="12.6" customHeight="1" x14ac:dyDescent="0.2">
      <c r="A212" s="52">
        <v>5</v>
      </c>
      <c r="B212" s="45" t="s">
        <v>102</v>
      </c>
      <c r="C212" s="77"/>
      <c r="D212" s="136">
        <v>25000</v>
      </c>
      <c r="E212" s="85"/>
      <c r="F212" s="85">
        <f t="shared" si="3"/>
        <v>0</v>
      </c>
    </row>
    <row r="213" spans="1:6" s="33" customFormat="1" ht="12.6" customHeight="1" x14ac:dyDescent="0.2">
      <c r="A213" s="52">
        <v>6</v>
      </c>
      <c r="B213" s="45" t="s">
        <v>103</v>
      </c>
      <c r="C213" s="77"/>
      <c r="D213" s="136">
        <v>25000</v>
      </c>
      <c r="E213" s="85"/>
      <c r="F213" s="85">
        <f t="shared" si="3"/>
        <v>0</v>
      </c>
    </row>
    <row r="214" spans="1:6" s="16" customFormat="1" ht="12.6" customHeight="1" x14ac:dyDescent="0.2">
      <c r="A214" s="51">
        <v>7</v>
      </c>
      <c r="B214" s="44" t="s">
        <v>168</v>
      </c>
      <c r="C214" s="78"/>
      <c r="D214" s="137">
        <v>40000</v>
      </c>
      <c r="E214" s="85"/>
      <c r="F214" s="85">
        <f t="shared" si="3"/>
        <v>0</v>
      </c>
    </row>
    <row r="215" spans="1:6" s="16" customFormat="1" ht="12.6" customHeight="1" x14ac:dyDescent="0.2">
      <c r="A215" s="51">
        <v>8</v>
      </c>
      <c r="B215" s="44" t="s">
        <v>169</v>
      </c>
      <c r="C215" s="78"/>
      <c r="D215" s="137">
        <v>40000</v>
      </c>
      <c r="E215" s="85"/>
      <c r="F215" s="85">
        <f t="shared" si="3"/>
        <v>0</v>
      </c>
    </row>
    <row r="216" spans="1:6" s="16" customFormat="1" ht="11.25" customHeight="1" x14ac:dyDescent="0.2">
      <c r="A216" s="82"/>
      <c r="B216" s="79" t="s">
        <v>78</v>
      </c>
      <c r="C216" s="76"/>
      <c r="D216" s="131"/>
      <c r="E216" s="85"/>
      <c r="F216" s="85">
        <f t="shared" si="3"/>
        <v>0</v>
      </c>
    </row>
    <row r="217" spans="1:6" s="16" customFormat="1" ht="12.6" customHeight="1" x14ac:dyDescent="0.2">
      <c r="A217" s="51">
        <v>1</v>
      </c>
      <c r="B217" s="48" t="s">
        <v>104</v>
      </c>
      <c r="C217" s="60"/>
      <c r="D217" s="131">
        <v>23000</v>
      </c>
      <c r="E217" s="85"/>
      <c r="F217" s="85">
        <f t="shared" si="3"/>
        <v>0</v>
      </c>
    </row>
    <row r="218" spans="1:6" s="41" customFormat="1" ht="12.6" customHeight="1" x14ac:dyDescent="0.2">
      <c r="A218" s="52">
        <v>2</v>
      </c>
      <c r="B218" s="45" t="s">
        <v>191</v>
      </c>
      <c r="C218" s="61"/>
      <c r="D218" s="132">
        <v>28000</v>
      </c>
      <c r="E218" s="85"/>
      <c r="F218" s="85">
        <f t="shared" si="3"/>
        <v>0</v>
      </c>
    </row>
    <row r="219" spans="1:6" s="36" customFormat="1" ht="12.6" customHeight="1" x14ac:dyDescent="0.25">
      <c r="A219" s="52">
        <v>3</v>
      </c>
      <c r="B219" s="45" t="s">
        <v>192</v>
      </c>
      <c r="C219" s="61"/>
      <c r="D219" s="132">
        <v>21000</v>
      </c>
      <c r="E219" s="85"/>
      <c r="F219" s="85">
        <f t="shared" si="3"/>
        <v>0</v>
      </c>
    </row>
    <row r="220" spans="1:6" s="33" customFormat="1" ht="12.6" customHeight="1" x14ac:dyDescent="0.2">
      <c r="A220" s="52">
        <v>4</v>
      </c>
      <c r="B220" s="45" t="s">
        <v>193</v>
      </c>
      <c r="C220" s="61"/>
      <c r="D220" s="132">
        <v>18000</v>
      </c>
      <c r="E220" s="85"/>
      <c r="F220" s="85">
        <f t="shared" si="3"/>
        <v>0</v>
      </c>
    </row>
    <row r="221" spans="1:6" s="33" customFormat="1" ht="12.6" customHeight="1" x14ac:dyDescent="0.2">
      <c r="A221" s="52">
        <v>5</v>
      </c>
      <c r="B221" s="45" t="s">
        <v>105</v>
      </c>
      <c r="C221" s="61"/>
      <c r="D221" s="132">
        <v>11000</v>
      </c>
      <c r="E221" s="85"/>
      <c r="F221" s="85">
        <f t="shared" si="3"/>
        <v>0</v>
      </c>
    </row>
    <row r="222" spans="1:6" s="33" customFormat="1" ht="12.6" customHeight="1" x14ac:dyDescent="0.2">
      <c r="A222" s="52">
        <v>6</v>
      </c>
      <c r="B222" s="45" t="s">
        <v>106</v>
      </c>
      <c r="C222" s="61"/>
      <c r="D222" s="132">
        <v>10000</v>
      </c>
      <c r="E222" s="85"/>
      <c r="F222" s="85">
        <f t="shared" si="3"/>
        <v>0</v>
      </c>
    </row>
    <row r="223" spans="1:6" s="33" customFormat="1" ht="12.6" customHeight="1" x14ac:dyDescent="0.2">
      <c r="A223" s="52">
        <v>7</v>
      </c>
      <c r="B223" s="45" t="s">
        <v>107</v>
      </c>
      <c r="C223" s="61"/>
      <c r="D223" s="132">
        <v>29000</v>
      </c>
      <c r="E223" s="85"/>
      <c r="F223" s="85">
        <f t="shared" si="3"/>
        <v>0</v>
      </c>
    </row>
    <row r="224" spans="1:6" s="33" customFormat="1" ht="12.6" customHeight="1" x14ac:dyDescent="0.2">
      <c r="A224" s="52">
        <v>8</v>
      </c>
      <c r="B224" s="45" t="s">
        <v>108</v>
      </c>
      <c r="C224" s="61"/>
      <c r="D224" s="132">
        <v>29000</v>
      </c>
      <c r="E224" s="85"/>
      <c r="F224" s="85">
        <f t="shared" si="3"/>
        <v>0</v>
      </c>
    </row>
    <row r="225" spans="1:6" s="16" customFormat="1" ht="12.6" customHeight="1" x14ac:dyDescent="0.2">
      <c r="A225" s="83">
        <v>9</v>
      </c>
      <c r="B225" s="80" t="s">
        <v>170</v>
      </c>
      <c r="C225" s="81"/>
      <c r="D225" s="138">
        <v>31000</v>
      </c>
      <c r="E225" s="86"/>
      <c r="F225" s="89">
        <f t="shared" si="3"/>
        <v>0</v>
      </c>
    </row>
    <row r="226" spans="1:6" s="16" customFormat="1" ht="14.25" customHeight="1" x14ac:dyDescent="0.25">
      <c r="A226" s="15"/>
      <c r="B226" s="42" t="s">
        <v>0</v>
      </c>
      <c r="C226" s="23"/>
      <c r="D226" s="23"/>
      <c r="E226" s="90">
        <f>SUM(E177:E225)</f>
        <v>0</v>
      </c>
      <c r="F226" s="92">
        <f>SUM(F177:F225)</f>
        <v>0</v>
      </c>
    </row>
    <row r="227" spans="1:6" s="16" customFormat="1" ht="16.5" customHeight="1" x14ac:dyDescent="0.25">
      <c r="A227" s="68"/>
      <c r="B227" s="111" t="s">
        <v>202</v>
      </c>
      <c r="C227" s="111"/>
      <c r="D227" s="111"/>
      <c r="E227" s="111"/>
      <c r="F227" s="111"/>
    </row>
    <row r="228" spans="1:6" s="21" customFormat="1" ht="12.95" customHeight="1" x14ac:dyDescent="0.25">
      <c r="A228" s="69"/>
      <c r="B228" s="112" t="s">
        <v>208</v>
      </c>
      <c r="C228" s="112"/>
      <c r="D228" s="112"/>
      <c r="E228" s="112"/>
      <c r="F228" s="112"/>
    </row>
    <row r="229" spans="1:6" s="3" customFormat="1" ht="12.95" customHeight="1" x14ac:dyDescent="0.25">
      <c r="A229" s="53"/>
      <c r="B229" s="54" t="s">
        <v>172</v>
      </c>
      <c r="C229" s="54"/>
      <c r="D229" s="70"/>
      <c r="E229" s="113" t="s">
        <v>184</v>
      </c>
      <c r="F229" s="113"/>
    </row>
    <row r="230" spans="1:6" s="3" customFormat="1" ht="13.5" customHeight="1" x14ac:dyDescent="0.25">
      <c r="A230" s="53"/>
      <c r="B230" s="114" t="s">
        <v>174</v>
      </c>
      <c r="C230" s="113"/>
      <c r="D230" s="70"/>
      <c r="E230" s="114" t="s">
        <v>173</v>
      </c>
      <c r="F230" s="113"/>
    </row>
    <row r="231" spans="1:6" s="3" customFormat="1" ht="13.5" customHeight="1" x14ac:dyDescent="0.25">
      <c r="A231" s="53"/>
      <c r="B231" s="54"/>
      <c r="C231" s="54"/>
      <c r="D231" s="70"/>
      <c r="E231" s="55"/>
      <c r="F231" s="55"/>
    </row>
    <row r="232" spans="1:6" s="16" customFormat="1" ht="11.25" customHeight="1" x14ac:dyDescent="0.2">
      <c r="A232" s="7"/>
      <c r="C232" s="24"/>
      <c r="D232" s="24"/>
      <c r="E232" s="7"/>
    </row>
    <row r="233" spans="1:6" s="3" customFormat="1" ht="14.25" customHeight="1" x14ac:dyDescent="0.25">
      <c r="A233" s="53"/>
      <c r="B233" s="54"/>
      <c r="C233" s="107"/>
      <c r="D233" s="70"/>
      <c r="E233" s="113"/>
      <c r="F233" s="113"/>
    </row>
    <row r="238" spans="1:6" ht="22.5" customHeight="1" x14ac:dyDescent="0.25">
      <c r="D238" s="110" t="s">
        <v>194</v>
      </c>
      <c r="E238" s="110"/>
      <c r="F238" s="102">
        <f>F226+F162+F105+F50</f>
        <v>0</v>
      </c>
    </row>
    <row r="240" spans="1:6" ht="16.5" x14ac:dyDescent="0.25">
      <c r="A240" s="103"/>
      <c r="B240" s="106" t="s">
        <v>195</v>
      </c>
      <c r="C240" s="105"/>
      <c r="D240" s="105"/>
      <c r="E240" s="103"/>
      <c r="F240" s="104"/>
    </row>
    <row r="241" spans="1:6" ht="16.5" x14ac:dyDescent="0.25">
      <c r="A241" s="103"/>
      <c r="B241" s="104" t="s">
        <v>196</v>
      </c>
      <c r="C241" s="105"/>
      <c r="D241" s="105"/>
      <c r="E241" s="103"/>
      <c r="F241" s="104"/>
    </row>
    <row r="242" spans="1:6" ht="16.5" x14ac:dyDescent="0.25">
      <c r="A242" s="103"/>
      <c r="B242" s="104" t="s">
        <v>197</v>
      </c>
      <c r="C242" s="105"/>
      <c r="D242" s="105"/>
      <c r="E242" s="103"/>
      <c r="F242" s="104"/>
    </row>
    <row r="243" spans="1:6" ht="16.5" x14ac:dyDescent="0.25">
      <c r="A243" s="103"/>
      <c r="B243" s="104" t="s">
        <v>201</v>
      </c>
      <c r="C243" s="105"/>
      <c r="D243" s="105"/>
      <c r="E243" s="103"/>
      <c r="F243" s="104"/>
    </row>
    <row r="244" spans="1:6" ht="16.5" x14ac:dyDescent="0.25">
      <c r="A244" s="103"/>
      <c r="B244" s="104" t="s">
        <v>198</v>
      </c>
      <c r="C244" s="105"/>
      <c r="D244" s="105"/>
      <c r="E244" s="103"/>
      <c r="F244" s="104"/>
    </row>
    <row r="245" spans="1:6" ht="16.5" x14ac:dyDescent="0.25">
      <c r="A245" s="103"/>
      <c r="B245" s="104" t="s">
        <v>200</v>
      </c>
      <c r="C245" s="105"/>
      <c r="D245" s="105"/>
      <c r="E245" s="103"/>
      <c r="F245" s="104"/>
    </row>
    <row r="246" spans="1:6" ht="16.5" x14ac:dyDescent="0.25">
      <c r="A246" s="103"/>
      <c r="B246" s="104" t="s">
        <v>199</v>
      </c>
      <c r="C246" s="105"/>
      <c r="D246" s="105"/>
      <c r="E246" s="103"/>
      <c r="F246" s="104"/>
    </row>
    <row r="247" spans="1:6" ht="16.5" x14ac:dyDescent="0.25">
      <c r="A247" s="103"/>
      <c r="B247" s="104"/>
      <c r="C247" s="105"/>
      <c r="D247" s="105"/>
      <c r="E247" s="103"/>
      <c r="F247" s="104"/>
    </row>
    <row r="248" spans="1:6" ht="16.5" x14ac:dyDescent="0.25">
      <c r="A248" s="103"/>
      <c r="B248" s="104"/>
      <c r="C248" s="105"/>
      <c r="D248" s="105"/>
      <c r="E248" s="103"/>
      <c r="F248" s="104"/>
    </row>
    <row r="249" spans="1:6" ht="16.5" x14ac:dyDescent="0.25">
      <c r="A249" s="103"/>
      <c r="B249" s="104"/>
      <c r="C249" s="105"/>
      <c r="D249" s="105"/>
      <c r="E249" s="103"/>
      <c r="F249" s="104"/>
    </row>
    <row r="250" spans="1:6" ht="16.5" x14ac:dyDescent="0.25">
      <c r="A250" s="103"/>
      <c r="B250" s="104"/>
      <c r="C250" s="105"/>
      <c r="D250" s="105"/>
      <c r="E250" s="103"/>
      <c r="F250" s="104"/>
    </row>
    <row r="251" spans="1:6" ht="16.5" x14ac:dyDescent="0.25">
      <c r="A251" s="103"/>
      <c r="B251" s="104"/>
      <c r="C251" s="105"/>
      <c r="D251" s="105"/>
      <c r="E251" s="103"/>
      <c r="F251" s="104"/>
    </row>
    <row r="252" spans="1:6" ht="16.5" x14ac:dyDescent="0.25">
      <c r="A252" s="103"/>
      <c r="B252" s="104"/>
      <c r="C252" s="105"/>
      <c r="D252" s="105"/>
      <c r="E252" s="103"/>
      <c r="F252" s="104"/>
    </row>
    <row r="253" spans="1:6" ht="16.5" x14ac:dyDescent="0.25">
      <c r="A253" s="103"/>
      <c r="B253" s="104"/>
      <c r="C253" s="105"/>
      <c r="D253" s="105"/>
      <c r="E253" s="103"/>
      <c r="F253" s="104"/>
    </row>
    <row r="254" spans="1:6" ht="16.5" x14ac:dyDescent="0.25">
      <c r="A254" s="103"/>
      <c r="B254" s="104"/>
      <c r="C254" s="105"/>
      <c r="D254" s="105"/>
      <c r="E254" s="103"/>
      <c r="F254" s="104"/>
    </row>
    <row r="255" spans="1:6" ht="16.5" x14ac:dyDescent="0.25">
      <c r="A255" s="103"/>
      <c r="B255" s="104"/>
      <c r="C255" s="105"/>
      <c r="D255" s="105"/>
      <c r="E255" s="103"/>
      <c r="F255" s="104"/>
    </row>
    <row r="256" spans="1:6" ht="16.5" x14ac:dyDescent="0.25">
      <c r="A256" s="103"/>
      <c r="B256" s="104"/>
      <c r="C256" s="105"/>
      <c r="D256" s="105"/>
      <c r="E256" s="103"/>
      <c r="F256" s="104"/>
    </row>
    <row r="257" spans="1:6" ht="16.5" x14ac:dyDescent="0.25">
      <c r="A257" s="103"/>
      <c r="B257" s="104"/>
      <c r="C257" s="105"/>
      <c r="D257" s="105"/>
      <c r="E257" s="103"/>
      <c r="F257" s="104"/>
    </row>
    <row r="258" spans="1:6" ht="16.5" x14ac:dyDescent="0.25">
      <c r="A258" s="103"/>
      <c r="B258" s="104"/>
      <c r="C258" s="105"/>
      <c r="D258" s="105"/>
      <c r="E258" s="103"/>
      <c r="F258" s="104"/>
    </row>
    <row r="259" spans="1:6" ht="16.5" x14ac:dyDescent="0.25">
      <c r="A259" s="103"/>
      <c r="B259" s="104"/>
      <c r="C259" s="105"/>
      <c r="D259" s="105"/>
      <c r="E259" s="103"/>
      <c r="F259" s="104"/>
    </row>
    <row r="260" spans="1:6" ht="16.5" x14ac:dyDescent="0.25">
      <c r="A260" s="103"/>
      <c r="B260" s="104"/>
      <c r="C260" s="105"/>
      <c r="D260" s="105"/>
      <c r="E260" s="103"/>
      <c r="F260" s="104"/>
    </row>
    <row r="261" spans="1:6" ht="16.5" x14ac:dyDescent="0.25">
      <c r="A261" s="103"/>
      <c r="B261" s="104"/>
      <c r="C261" s="105"/>
      <c r="D261" s="105"/>
      <c r="E261" s="103"/>
      <c r="F261" s="104"/>
    </row>
    <row r="262" spans="1:6" ht="16.5" x14ac:dyDescent="0.25">
      <c r="A262" s="103"/>
      <c r="B262" s="104"/>
      <c r="C262" s="105"/>
      <c r="D262" s="105"/>
      <c r="E262" s="103"/>
      <c r="F262" s="104"/>
    </row>
    <row r="263" spans="1:6" ht="16.5" x14ac:dyDescent="0.25">
      <c r="A263" s="103"/>
      <c r="B263" s="104"/>
      <c r="C263" s="105"/>
      <c r="D263" s="105"/>
      <c r="E263" s="103"/>
      <c r="F263" s="104"/>
    </row>
    <row r="264" spans="1:6" ht="16.5" x14ac:dyDescent="0.25">
      <c r="A264" s="103"/>
      <c r="B264" s="104"/>
      <c r="C264" s="105"/>
      <c r="D264" s="105"/>
      <c r="E264" s="103"/>
      <c r="F264" s="104"/>
    </row>
    <row r="265" spans="1:6" ht="16.5" x14ac:dyDescent="0.25">
      <c r="A265" s="103"/>
      <c r="B265" s="104"/>
      <c r="C265" s="105"/>
      <c r="D265" s="105"/>
      <c r="E265" s="103"/>
      <c r="F265" s="104"/>
    </row>
    <row r="266" spans="1:6" ht="16.5" x14ac:dyDescent="0.25">
      <c r="A266" s="103"/>
      <c r="B266" s="104"/>
      <c r="C266" s="105"/>
      <c r="D266" s="105"/>
      <c r="E266" s="103"/>
      <c r="F266" s="104"/>
    </row>
    <row r="267" spans="1:6" ht="16.5" x14ac:dyDescent="0.25">
      <c r="A267" s="103"/>
      <c r="B267" s="104"/>
      <c r="C267" s="105"/>
      <c r="D267" s="105"/>
      <c r="E267" s="103"/>
      <c r="F267" s="104"/>
    </row>
    <row r="268" spans="1:6" ht="16.5" x14ac:dyDescent="0.25">
      <c r="A268" s="103"/>
      <c r="B268" s="104"/>
      <c r="C268" s="105"/>
      <c r="D268" s="105"/>
      <c r="E268" s="103"/>
      <c r="F268" s="104"/>
    </row>
    <row r="269" spans="1:6" ht="16.5" x14ac:dyDescent="0.25">
      <c r="A269" s="103"/>
      <c r="B269" s="104"/>
      <c r="C269" s="105"/>
      <c r="D269" s="105"/>
      <c r="E269" s="103"/>
      <c r="F269" s="104"/>
    </row>
    <row r="270" spans="1:6" ht="16.5" x14ac:dyDescent="0.25">
      <c r="A270" s="103"/>
      <c r="B270" s="104"/>
      <c r="C270" s="105"/>
      <c r="D270" s="105"/>
      <c r="E270" s="103"/>
      <c r="F270" s="104"/>
    </row>
    <row r="271" spans="1:6" ht="16.5" x14ac:dyDescent="0.25">
      <c r="A271" s="103"/>
      <c r="B271" s="104"/>
      <c r="C271" s="105"/>
      <c r="D271" s="105"/>
      <c r="E271" s="103"/>
      <c r="F271" s="104"/>
    </row>
    <row r="272" spans="1:6" ht="16.5" x14ac:dyDescent="0.25">
      <c r="A272" s="103"/>
      <c r="B272" s="104"/>
      <c r="C272" s="105"/>
      <c r="D272" s="105"/>
      <c r="E272" s="103"/>
      <c r="F272" s="104"/>
    </row>
    <row r="273" spans="1:6" ht="16.5" x14ac:dyDescent="0.25">
      <c r="A273" s="103"/>
      <c r="B273" s="104"/>
      <c r="C273" s="105"/>
      <c r="D273" s="105"/>
      <c r="E273" s="103"/>
      <c r="F273" s="104"/>
    </row>
    <row r="274" spans="1:6" ht="16.5" x14ac:dyDescent="0.25">
      <c r="A274" s="103"/>
      <c r="B274" s="104"/>
      <c r="C274" s="105"/>
      <c r="D274" s="105"/>
      <c r="E274" s="103"/>
      <c r="F274" s="104"/>
    </row>
    <row r="275" spans="1:6" ht="16.5" x14ac:dyDescent="0.25">
      <c r="A275" s="103"/>
      <c r="B275" s="104"/>
      <c r="C275" s="105"/>
      <c r="D275" s="105"/>
      <c r="E275" s="103"/>
      <c r="F275" s="104"/>
    </row>
    <row r="276" spans="1:6" ht="16.5" x14ac:dyDescent="0.25">
      <c r="A276" s="103"/>
      <c r="B276" s="104"/>
      <c r="C276" s="105"/>
      <c r="D276" s="105"/>
      <c r="E276" s="103"/>
      <c r="F276" s="104"/>
    </row>
    <row r="277" spans="1:6" ht="16.5" x14ac:dyDescent="0.25">
      <c r="A277" s="103"/>
      <c r="B277" s="104"/>
      <c r="C277" s="105"/>
      <c r="D277" s="105"/>
      <c r="E277" s="103"/>
      <c r="F277" s="104"/>
    </row>
    <row r="278" spans="1:6" ht="16.5" x14ac:dyDescent="0.25">
      <c r="A278" s="103"/>
      <c r="B278" s="104"/>
      <c r="C278" s="105"/>
      <c r="D278" s="105"/>
      <c r="E278" s="103"/>
      <c r="F278" s="104"/>
    </row>
    <row r="279" spans="1:6" ht="16.5" x14ac:dyDescent="0.25">
      <c r="A279" s="103"/>
      <c r="B279" s="104"/>
      <c r="C279" s="105"/>
      <c r="D279" s="105"/>
      <c r="E279" s="103"/>
      <c r="F279" s="104"/>
    </row>
    <row r="280" spans="1:6" ht="16.5" x14ac:dyDescent="0.25">
      <c r="A280" s="103"/>
      <c r="B280" s="104"/>
      <c r="C280" s="105"/>
      <c r="D280" s="105"/>
      <c r="E280" s="103"/>
      <c r="F280" s="104"/>
    </row>
    <row r="281" spans="1:6" ht="16.5" x14ac:dyDescent="0.25">
      <c r="A281" s="103"/>
      <c r="B281" s="104"/>
      <c r="C281" s="105"/>
      <c r="D281" s="105"/>
      <c r="E281" s="103"/>
      <c r="F281" s="104"/>
    </row>
    <row r="282" spans="1:6" ht="16.5" x14ac:dyDescent="0.25">
      <c r="A282" s="103"/>
      <c r="B282" s="104"/>
      <c r="C282" s="105"/>
      <c r="D282" s="105"/>
      <c r="E282" s="103"/>
      <c r="F282" s="104"/>
    </row>
    <row r="283" spans="1:6" ht="16.5" x14ac:dyDescent="0.25">
      <c r="A283" s="103"/>
      <c r="B283" s="104"/>
      <c r="C283" s="105"/>
      <c r="D283" s="105"/>
      <c r="E283" s="103"/>
      <c r="F283" s="104"/>
    </row>
    <row r="284" spans="1:6" ht="16.5" x14ac:dyDescent="0.25">
      <c r="A284" s="103"/>
      <c r="B284" s="104"/>
      <c r="C284" s="105"/>
      <c r="D284" s="105"/>
      <c r="E284" s="103"/>
      <c r="F284" s="104"/>
    </row>
    <row r="285" spans="1:6" ht="16.5" x14ac:dyDescent="0.25">
      <c r="A285" s="103"/>
      <c r="B285" s="104"/>
      <c r="C285" s="105"/>
      <c r="D285" s="105"/>
      <c r="E285" s="103"/>
      <c r="F285" s="104"/>
    </row>
    <row r="286" spans="1:6" ht="16.5" x14ac:dyDescent="0.25">
      <c r="A286" s="103"/>
      <c r="B286" s="104"/>
      <c r="C286" s="105"/>
      <c r="D286" s="105"/>
      <c r="E286" s="103"/>
      <c r="F286" s="104"/>
    </row>
    <row r="287" spans="1:6" ht="16.5" x14ac:dyDescent="0.25">
      <c r="A287" s="103"/>
      <c r="B287" s="104"/>
      <c r="C287" s="105"/>
      <c r="D287" s="105"/>
      <c r="E287" s="103"/>
      <c r="F287" s="104"/>
    </row>
    <row r="288" spans="1:6" ht="16.5" x14ac:dyDescent="0.25">
      <c r="A288" s="103"/>
      <c r="B288" s="104"/>
      <c r="C288" s="105"/>
      <c r="D288" s="105"/>
      <c r="E288" s="103"/>
      <c r="F288" s="104"/>
    </row>
    <row r="289" spans="1:6" ht="16.5" x14ac:dyDescent="0.25">
      <c r="A289" s="103"/>
      <c r="B289" s="104"/>
      <c r="C289" s="105"/>
      <c r="D289" s="105"/>
      <c r="E289" s="103"/>
      <c r="F289" s="104"/>
    </row>
    <row r="290" spans="1:6" ht="16.5" x14ac:dyDescent="0.25">
      <c r="A290" s="103"/>
      <c r="B290" s="104"/>
      <c r="C290" s="105"/>
      <c r="D290" s="105"/>
      <c r="E290" s="103"/>
      <c r="F290" s="104"/>
    </row>
    <row r="291" spans="1:6" ht="16.5" x14ac:dyDescent="0.25">
      <c r="A291" s="103"/>
      <c r="B291" s="104"/>
      <c r="C291" s="105"/>
      <c r="D291" s="105"/>
      <c r="E291" s="103"/>
      <c r="F291" s="104"/>
    </row>
    <row r="292" spans="1:6" ht="16.5" x14ac:dyDescent="0.25">
      <c r="A292" s="103"/>
      <c r="B292" s="104"/>
      <c r="C292" s="105"/>
      <c r="D292" s="105"/>
      <c r="E292" s="103"/>
      <c r="F292" s="104"/>
    </row>
    <row r="293" spans="1:6" ht="16.5" x14ac:dyDescent="0.25">
      <c r="A293" s="103"/>
      <c r="B293" s="104"/>
      <c r="C293" s="105"/>
      <c r="D293" s="105"/>
      <c r="E293" s="103"/>
      <c r="F293" s="104"/>
    </row>
    <row r="294" spans="1:6" ht="16.5" x14ac:dyDescent="0.25">
      <c r="A294" s="103"/>
      <c r="B294" s="104"/>
      <c r="C294" s="105"/>
      <c r="D294" s="105"/>
      <c r="E294" s="103"/>
      <c r="F294" s="104"/>
    </row>
    <row r="295" spans="1:6" ht="16.5" x14ac:dyDescent="0.25">
      <c r="A295" s="103"/>
      <c r="B295" s="104"/>
      <c r="C295" s="105"/>
      <c r="D295" s="105"/>
      <c r="E295" s="103"/>
      <c r="F295" s="104"/>
    </row>
    <row r="296" spans="1:6" ht="16.5" x14ac:dyDescent="0.25">
      <c r="A296" s="103"/>
      <c r="B296" s="104"/>
      <c r="C296" s="105"/>
      <c r="D296" s="105"/>
      <c r="E296" s="103"/>
      <c r="F296" s="104"/>
    </row>
    <row r="297" spans="1:6" ht="16.5" x14ac:dyDescent="0.25">
      <c r="A297" s="103"/>
      <c r="B297" s="104"/>
      <c r="C297" s="105"/>
      <c r="D297" s="105"/>
      <c r="E297" s="103"/>
      <c r="F297" s="104"/>
    </row>
    <row r="298" spans="1:6" ht="16.5" x14ac:dyDescent="0.25">
      <c r="A298" s="103"/>
      <c r="B298" s="104"/>
      <c r="C298" s="105"/>
      <c r="D298" s="105"/>
      <c r="E298" s="103"/>
      <c r="F298" s="104"/>
    </row>
    <row r="299" spans="1:6" ht="16.5" x14ac:dyDescent="0.25">
      <c r="A299" s="103"/>
      <c r="B299" s="104"/>
      <c r="C299" s="105"/>
      <c r="D299" s="105"/>
      <c r="E299" s="103"/>
      <c r="F299" s="104"/>
    </row>
    <row r="300" spans="1:6" ht="16.5" x14ac:dyDescent="0.25">
      <c r="A300" s="103"/>
      <c r="B300" s="104"/>
      <c r="C300" s="105"/>
      <c r="D300" s="105"/>
      <c r="E300" s="103"/>
      <c r="F300" s="104"/>
    </row>
    <row r="301" spans="1:6" ht="16.5" x14ac:dyDescent="0.25">
      <c r="A301" s="103"/>
      <c r="B301" s="104"/>
      <c r="C301" s="105"/>
      <c r="D301" s="105"/>
      <c r="E301" s="103"/>
      <c r="F301" s="104"/>
    </row>
    <row r="302" spans="1:6" ht="16.5" x14ac:dyDescent="0.25">
      <c r="A302" s="103"/>
      <c r="B302" s="104"/>
      <c r="C302" s="105"/>
      <c r="D302" s="105"/>
      <c r="E302" s="103"/>
      <c r="F302" s="104"/>
    </row>
    <row r="303" spans="1:6" ht="16.5" x14ac:dyDescent="0.25">
      <c r="A303" s="103"/>
      <c r="B303" s="104"/>
      <c r="C303" s="105"/>
      <c r="D303" s="105"/>
      <c r="E303" s="103"/>
      <c r="F303" s="104"/>
    </row>
    <row r="304" spans="1:6" ht="16.5" x14ac:dyDescent="0.25">
      <c r="A304" s="103"/>
      <c r="B304" s="104"/>
      <c r="C304" s="105"/>
      <c r="D304" s="105"/>
      <c r="E304" s="103"/>
      <c r="F304" s="104"/>
    </row>
    <row r="305" spans="1:6" ht="16.5" x14ac:dyDescent="0.25">
      <c r="A305" s="103"/>
      <c r="B305" s="104"/>
      <c r="C305" s="105"/>
      <c r="D305" s="105"/>
      <c r="E305" s="103"/>
      <c r="F305" s="104"/>
    </row>
    <row r="306" spans="1:6" ht="16.5" x14ac:dyDescent="0.25">
      <c r="A306" s="103"/>
      <c r="B306" s="104"/>
      <c r="C306" s="105"/>
      <c r="D306" s="105"/>
      <c r="E306" s="103"/>
      <c r="F306" s="104"/>
    </row>
    <row r="307" spans="1:6" ht="16.5" x14ac:dyDescent="0.25">
      <c r="A307" s="103"/>
      <c r="B307" s="104"/>
      <c r="C307" s="105"/>
      <c r="D307" s="105"/>
      <c r="E307" s="103"/>
      <c r="F307" s="104"/>
    </row>
    <row r="308" spans="1:6" ht="16.5" x14ac:dyDescent="0.25">
      <c r="A308" s="103"/>
      <c r="B308" s="104"/>
      <c r="C308" s="105"/>
      <c r="D308" s="105"/>
      <c r="E308" s="103"/>
      <c r="F308" s="104"/>
    </row>
    <row r="309" spans="1:6" ht="16.5" x14ac:dyDescent="0.25">
      <c r="A309" s="103"/>
      <c r="B309" s="104"/>
      <c r="C309" s="105"/>
      <c r="D309" s="105"/>
      <c r="E309" s="103"/>
      <c r="F309" s="104"/>
    </row>
    <row r="310" spans="1:6" ht="16.5" x14ac:dyDescent="0.25">
      <c r="A310" s="103"/>
      <c r="B310" s="104"/>
      <c r="C310" s="105"/>
      <c r="D310" s="105"/>
      <c r="E310" s="103"/>
      <c r="F310" s="104"/>
    </row>
    <row r="311" spans="1:6" ht="16.5" x14ac:dyDescent="0.25">
      <c r="A311" s="103"/>
      <c r="B311" s="104"/>
      <c r="C311" s="105"/>
      <c r="D311" s="105"/>
      <c r="E311" s="103"/>
      <c r="F311" s="104"/>
    </row>
    <row r="312" spans="1:6" ht="16.5" x14ac:dyDescent="0.25">
      <c r="A312" s="103"/>
      <c r="B312" s="104"/>
      <c r="C312" s="105"/>
      <c r="D312" s="105"/>
      <c r="E312" s="103"/>
      <c r="F312" s="104"/>
    </row>
    <row r="313" spans="1:6" ht="16.5" x14ac:dyDescent="0.25">
      <c r="A313" s="103"/>
      <c r="B313" s="104"/>
      <c r="C313" s="105"/>
      <c r="D313" s="105"/>
      <c r="E313" s="103"/>
      <c r="F313" s="104"/>
    </row>
    <row r="314" spans="1:6" ht="16.5" x14ac:dyDescent="0.25">
      <c r="A314" s="103"/>
      <c r="B314" s="104"/>
      <c r="C314" s="105"/>
      <c r="D314" s="105"/>
      <c r="E314" s="103"/>
      <c r="F314" s="104"/>
    </row>
    <row r="315" spans="1:6" ht="16.5" x14ac:dyDescent="0.25">
      <c r="A315" s="103"/>
      <c r="B315" s="104"/>
      <c r="C315" s="105"/>
      <c r="D315" s="105"/>
      <c r="E315" s="103"/>
      <c r="F315" s="104"/>
    </row>
    <row r="316" spans="1:6" ht="16.5" x14ac:dyDescent="0.25">
      <c r="A316" s="103"/>
      <c r="B316" s="104"/>
      <c r="C316" s="105"/>
      <c r="D316" s="105"/>
      <c r="E316" s="103"/>
      <c r="F316" s="104"/>
    </row>
    <row r="317" spans="1:6" ht="16.5" x14ac:dyDescent="0.25">
      <c r="A317" s="103"/>
      <c r="B317" s="104"/>
      <c r="C317" s="105"/>
      <c r="D317" s="105"/>
      <c r="E317" s="103"/>
      <c r="F317" s="104"/>
    </row>
    <row r="318" spans="1:6" ht="16.5" x14ac:dyDescent="0.25">
      <c r="A318" s="103"/>
      <c r="B318" s="104"/>
      <c r="C318" s="105"/>
      <c r="D318" s="105"/>
      <c r="E318" s="103"/>
      <c r="F318" s="104"/>
    </row>
    <row r="319" spans="1:6" ht="16.5" x14ac:dyDescent="0.25">
      <c r="A319" s="103"/>
      <c r="B319" s="104"/>
      <c r="C319" s="105"/>
      <c r="D319" s="105"/>
      <c r="E319" s="103"/>
      <c r="F319" s="104"/>
    </row>
    <row r="320" spans="1:6" ht="16.5" x14ac:dyDescent="0.25">
      <c r="A320" s="103"/>
      <c r="B320" s="104"/>
      <c r="C320" s="105"/>
      <c r="D320" s="105"/>
      <c r="E320" s="103"/>
      <c r="F320" s="104"/>
    </row>
    <row r="321" spans="1:6" ht="16.5" x14ac:dyDescent="0.25">
      <c r="A321" s="103"/>
      <c r="B321" s="104"/>
      <c r="C321" s="105"/>
      <c r="D321" s="105"/>
      <c r="E321" s="103"/>
      <c r="F321" s="104"/>
    </row>
    <row r="322" spans="1:6" ht="16.5" x14ac:dyDescent="0.25">
      <c r="A322" s="103"/>
      <c r="B322" s="104"/>
      <c r="C322" s="105"/>
      <c r="D322" s="105"/>
      <c r="E322" s="103"/>
      <c r="F322" s="104"/>
    </row>
    <row r="323" spans="1:6" ht="16.5" x14ac:dyDescent="0.25">
      <c r="A323" s="103"/>
      <c r="B323" s="104"/>
      <c r="C323" s="105"/>
      <c r="D323" s="105"/>
      <c r="E323" s="103"/>
      <c r="F323" s="104"/>
    </row>
    <row r="324" spans="1:6" ht="16.5" x14ac:dyDescent="0.25">
      <c r="A324" s="103"/>
      <c r="B324" s="104"/>
      <c r="C324" s="105"/>
      <c r="D324" s="105"/>
      <c r="E324" s="103"/>
      <c r="F324" s="104"/>
    </row>
    <row r="325" spans="1:6" ht="16.5" x14ac:dyDescent="0.25">
      <c r="A325" s="103"/>
      <c r="B325" s="104"/>
      <c r="C325" s="105"/>
      <c r="D325" s="105"/>
      <c r="E325" s="103"/>
      <c r="F325" s="104"/>
    </row>
    <row r="326" spans="1:6" ht="16.5" x14ac:dyDescent="0.25">
      <c r="A326" s="103"/>
      <c r="B326" s="104"/>
      <c r="C326" s="105"/>
      <c r="D326" s="105"/>
      <c r="E326" s="103"/>
      <c r="F326" s="104"/>
    </row>
    <row r="327" spans="1:6" ht="16.5" x14ac:dyDescent="0.25">
      <c r="A327" s="103"/>
      <c r="B327" s="104"/>
      <c r="C327" s="105"/>
      <c r="D327" s="105"/>
      <c r="E327" s="103"/>
      <c r="F327" s="104"/>
    </row>
    <row r="328" spans="1:6" ht="16.5" x14ac:dyDescent="0.25">
      <c r="A328" s="103"/>
      <c r="B328" s="104"/>
      <c r="C328" s="105"/>
      <c r="D328" s="105"/>
      <c r="E328" s="103"/>
      <c r="F328" s="104"/>
    </row>
    <row r="329" spans="1:6" ht="16.5" x14ac:dyDescent="0.25">
      <c r="A329" s="103"/>
      <c r="B329" s="104"/>
      <c r="C329" s="105"/>
      <c r="D329" s="105"/>
      <c r="E329" s="103"/>
      <c r="F329" s="104"/>
    </row>
    <row r="330" spans="1:6" ht="16.5" x14ac:dyDescent="0.25">
      <c r="A330" s="103"/>
      <c r="B330" s="104"/>
      <c r="C330" s="105"/>
      <c r="D330" s="105"/>
      <c r="E330" s="103"/>
      <c r="F330" s="104"/>
    </row>
    <row r="331" spans="1:6" ht="16.5" x14ac:dyDescent="0.25">
      <c r="A331" s="103"/>
      <c r="B331" s="104"/>
      <c r="C331" s="105"/>
      <c r="D331" s="105"/>
      <c r="E331" s="103"/>
      <c r="F331" s="104"/>
    </row>
    <row r="332" spans="1:6" ht="16.5" x14ac:dyDescent="0.25">
      <c r="A332" s="103"/>
      <c r="B332" s="104"/>
      <c r="C332" s="105"/>
      <c r="D332" s="105"/>
      <c r="E332" s="103"/>
      <c r="F332" s="104"/>
    </row>
    <row r="333" spans="1:6" ht="16.5" x14ac:dyDescent="0.25">
      <c r="A333" s="103"/>
      <c r="B333" s="104"/>
      <c r="C333" s="105"/>
      <c r="D333" s="105"/>
      <c r="E333" s="103"/>
      <c r="F333" s="104"/>
    </row>
    <row r="334" spans="1:6" ht="16.5" x14ac:dyDescent="0.25">
      <c r="A334" s="103"/>
      <c r="B334" s="104"/>
      <c r="C334" s="105"/>
      <c r="D334" s="105"/>
      <c r="E334" s="103"/>
      <c r="F334" s="104"/>
    </row>
    <row r="335" spans="1:6" ht="16.5" x14ac:dyDescent="0.25">
      <c r="A335" s="103"/>
      <c r="B335" s="104"/>
      <c r="C335" s="105"/>
      <c r="D335" s="105"/>
      <c r="E335" s="103"/>
      <c r="F335" s="104"/>
    </row>
    <row r="336" spans="1:6" ht="16.5" x14ac:dyDescent="0.25">
      <c r="A336" s="103"/>
      <c r="B336" s="104"/>
      <c r="C336" s="105"/>
      <c r="D336" s="105"/>
      <c r="E336" s="103"/>
      <c r="F336" s="104"/>
    </row>
    <row r="337" spans="1:6" ht="16.5" x14ac:dyDescent="0.25">
      <c r="A337" s="103"/>
      <c r="B337" s="104"/>
      <c r="C337" s="105"/>
      <c r="D337" s="105"/>
      <c r="E337" s="103"/>
      <c r="F337" s="104"/>
    </row>
    <row r="338" spans="1:6" ht="16.5" x14ac:dyDescent="0.25">
      <c r="A338" s="103"/>
      <c r="B338" s="104"/>
      <c r="C338" s="105"/>
      <c r="D338" s="105"/>
      <c r="E338" s="103"/>
      <c r="F338" s="104"/>
    </row>
    <row r="339" spans="1:6" ht="16.5" x14ac:dyDescent="0.25">
      <c r="A339" s="103"/>
      <c r="B339" s="104"/>
      <c r="C339" s="105"/>
      <c r="D339" s="105"/>
      <c r="E339" s="103"/>
      <c r="F339" s="104"/>
    </row>
    <row r="340" spans="1:6" ht="16.5" x14ac:dyDescent="0.25">
      <c r="A340" s="103"/>
      <c r="B340" s="104"/>
      <c r="C340" s="105"/>
      <c r="D340" s="105"/>
      <c r="E340" s="103"/>
      <c r="F340" s="104"/>
    </row>
    <row r="341" spans="1:6" ht="16.5" x14ac:dyDescent="0.25">
      <c r="A341" s="103"/>
      <c r="B341" s="104"/>
      <c r="C341" s="105"/>
      <c r="D341" s="105"/>
      <c r="E341" s="103"/>
      <c r="F341" s="104"/>
    </row>
    <row r="342" spans="1:6" ht="16.5" x14ac:dyDescent="0.25">
      <c r="A342" s="103"/>
      <c r="B342" s="104"/>
      <c r="C342" s="105"/>
      <c r="D342" s="105"/>
      <c r="E342" s="103"/>
      <c r="F342" s="104"/>
    </row>
    <row r="343" spans="1:6" ht="16.5" x14ac:dyDescent="0.25">
      <c r="A343" s="103"/>
      <c r="B343" s="104"/>
      <c r="C343" s="105"/>
      <c r="D343" s="105"/>
      <c r="E343" s="103"/>
      <c r="F343" s="104"/>
    </row>
    <row r="344" spans="1:6" ht="16.5" x14ac:dyDescent="0.25">
      <c r="A344" s="103"/>
      <c r="B344" s="104"/>
      <c r="C344" s="105"/>
      <c r="D344" s="105"/>
      <c r="E344" s="103"/>
      <c r="F344" s="104"/>
    </row>
    <row r="345" spans="1:6" ht="16.5" x14ac:dyDescent="0.25">
      <c r="A345" s="103"/>
      <c r="B345" s="104"/>
      <c r="C345" s="105"/>
      <c r="D345" s="105"/>
      <c r="E345" s="103"/>
      <c r="F345" s="104"/>
    </row>
    <row r="346" spans="1:6" ht="16.5" x14ac:dyDescent="0.25">
      <c r="A346" s="103"/>
      <c r="B346" s="104"/>
      <c r="C346" s="105"/>
      <c r="D346" s="105"/>
      <c r="E346" s="103"/>
      <c r="F346" s="104"/>
    </row>
    <row r="347" spans="1:6" ht="16.5" x14ac:dyDescent="0.25">
      <c r="A347" s="103"/>
      <c r="B347" s="104"/>
      <c r="C347" s="105"/>
      <c r="D347" s="105"/>
      <c r="E347" s="103"/>
      <c r="F347" s="104"/>
    </row>
    <row r="348" spans="1:6" ht="16.5" x14ac:dyDescent="0.25">
      <c r="A348" s="103"/>
      <c r="B348" s="104"/>
      <c r="C348" s="105"/>
      <c r="D348" s="105"/>
      <c r="E348" s="103"/>
      <c r="F348" s="104"/>
    </row>
    <row r="349" spans="1:6" ht="16.5" x14ac:dyDescent="0.25">
      <c r="A349" s="103"/>
      <c r="B349" s="104"/>
      <c r="C349" s="105"/>
      <c r="D349" s="105"/>
      <c r="E349" s="103"/>
      <c r="F349" s="104"/>
    </row>
    <row r="350" spans="1:6" ht="16.5" x14ac:dyDescent="0.25">
      <c r="A350" s="103"/>
      <c r="B350" s="104"/>
      <c r="C350" s="105"/>
      <c r="D350" s="105"/>
      <c r="E350" s="103"/>
      <c r="F350" s="104"/>
    </row>
    <row r="351" spans="1:6" ht="16.5" x14ac:dyDescent="0.25">
      <c r="A351" s="103"/>
      <c r="B351" s="104"/>
      <c r="C351" s="105"/>
      <c r="D351" s="105"/>
      <c r="E351" s="103"/>
      <c r="F351" s="104"/>
    </row>
    <row r="352" spans="1:6" ht="16.5" x14ac:dyDescent="0.25">
      <c r="A352" s="103"/>
      <c r="B352" s="104"/>
      <c r="C352" s="105"/>
      <c r="D352" s="105"/>
      <c r="E352" s="103"/>
      <c r="F352" s="104"/>
    </row>
    <row r="353" spans="1:6" ht="16.5" x14ac:dyDescent="0.25">
      <c r="A353" s="103"/>
      <c r="B353" s="104"/>
      <c r="C353" s="105"/>
      <c r="D353" s="105"/>
      <c r="E353" s="103"/>
      <c r="F353" s="104"/>
    </row>
    <row r="354" spans="1:6" ht="16.5" x14ac:dyDescent="0.25">
      <c r="A354" s="103"/>
      <c r="B354" s="104"/>
      <c r="C354" s="105"/>
      <c r="D354" s="105"/>
      <c r="E354" s="103"/>
      <c r="F354" s="104"/>
    </row>
    <row r="355" spans="1:6" ht="16.5" x14ac:dyDescent="0.25">
      <c r="A355" s="103"/>
      <c r="B355" s="104"/>
      <c r="C355" s="105"/>
      <c r="D355" s="105"/>
      <c r="E355" s="103"/>
      <c r="F355" s="104"/>
    </row>
    <row r="356" spans="1:6" ht="16.5" x14ac:dyDescent="0.25">
      <c r="A356" s="103"/>
      <c r="B356" s="104"/>
      <c r="C356" s="105"/>
      <c r="D356" s="105"/>
      <c r="E356" s="103"/>
      <c r="F356" s="104"/>
    </row>
    <row r="357" spans="1:6" ht="16.5" x14ac:dyDescent="0.25">
      <c r="A357" s="103"/>
      <c r="B357" s="104"/>
      <c r="C357" s="105"/>
      <c r="D357" s="105"/>
      <c r="E357" s="103"/>
      <c r="F357" s="104"/>
    </row>
    <row r="358" spans="1:6" ht="16.5" x14ac:dyDescent="0.25">
      <c r="A358" s="103"/>
      <c r="B358" s="104"/>
      <c r="C358" s="105"/>
      <c r="D358" s="105"/>
      <c r="E358" s="103"/>
      <c r="F358" s="104"/>
    </row>
    <row r="359" spans="1:6" ht="16.5" x14ac:dyDescent="0.25">
      <c r="A359" s="103"/>
      <c r="B359" s="104"/>
      <c r="C359" s="105"/>
      <c r="D359" s="105"/>
      <c r="E359" s="103"/>
      <c r="F359" s="104"/>
    </row>
    <row r="360" spans="1:6" ht="16.5" x14ac:dyDescent="0.25">
      <c r="A360" s="103"/>
      <c r="B360" s="104"/>
      <c r="C360" s="105"/>
      <c r="D360" s="105"/>
      <c r="E360" s="103"/>
      <c r="F360" s="104"/>
    </row>
    <row r="361" spans="1:6" ht="16.5" x14ac:dyDescent="0.25">
      <c r="A361" s="103"/>
      <c r="B361" s="104"/>
      <c r="C361" s="105"/>
      <c r="D361" s="105"/>
      <c r="E361" s="103"/>
      <c r="F361" s="104"/>
    </row>
    <row r="362" spans="1:6" ht="16.5" x14ac:dyDescent="0.25">
      <c r="A362" s="103"/>
      <c r="B362" s="104"/>
      <c r="C362" s="105"/>
      <c r="D362" s="105"/>
      <c r="E362" s="103"/>
      <c r="F362" s="104"/>
    </row>
    <row r="363" spans="1:6" ht="16.5" x14ac:dyDescent="0.25">
      <c r="A363" s="103"/>
      <c r="B363" s="104"/>
      <c r="C363" s="105"/>
      <c r="D363" s="105"/>
      <c r="E363" s="103"/>
      <c r="F363" s="104"/>
    </row>
    <row r="364" spans="1:6" ht="16.5" x14ac:dyDescent="0.25">
      <c r="A364" s="103"/>
      <c r="B364" s="104"/>
      <c r="C364" s="105"/>
      <c r="D364" s="105"/>
      <c r="E364" s="103"/>
      <c r="F364" s="104"/>
    </row>
    <row r="365" spans="1:6" ht="16.5" x14ac:dyDescent="0.25">
      <c r="A365" s="103"/>
      <c r="B365" s="104"/>
      <c r="C365" s="105"/>
      <c r="D365" s="105"/>
      <c r="E365" s="103"/>
      <c r="F365" s="104"/>
    </row>
    <row r="366" spans="1:6" ht="16.5" x14ac:dyDescent="0.25">
      <c r="A366" s="103"/>
      <c r="B366" s="104"/>
      <c r="C366" s="105"/>
      <c r="D366" s="105"/>
      <c r="E366" s="103"/>
      <c r="F366" s="104"/>
    </row>
    <row r="367" spans="1:6" ht="16.5" x14ac:dyDescent="0.25">
      <c r="A367" s="103"/>
      <c r="B367" s="104"/>
      <c r="C367" s="105"/>
      <c r="D367" s="105"/>
      <c r="E367" s="103"/>
      <c r="F367" s="104"/>
    </row>
  </sheetData>
  <mergeCells count="28">
    <mergeCell ref="E55:F55"/>
    <mergeCell ref="E233:F233"/>
    <mergeCell ref="A4:F4"/>
    <mergeCell ref="B51:F51"/>
    <mergeCell ref="B52:F52"/>
    <mergeCell ref="E53:F53"/>
    <mergeCell ref="B54:C54"/>
    <mergeCell ref="E54:F54"/>
    <mergeCell ref="A59:F59"/>
    <mergeCell ref="B106:F106"/>
    <mergeCell ref="B107:F107"/>
    <mergeCell ref="E108:F108"/>
    <mergeCell ref="B109:C109"/>
    <mergeCell ref="E109:F109"/>
    <mergeCell ref="A174:F174"/>
    <mergeCell ref="A113:F113"/>
    <mergeCell ref="B163:F163"/>
    <mergeCell ref="B164:F164"/>
    <mergeCell ref="E165:F165"/>
    <mergeCell ref="B166:C166"/>
    <mergeCell ref="E166:F166"/>
    <mergeCell ref="E171:F171"/>
    <mergeCell ref="D238:E238"/>
    <mergeCell ref="B227:F227"/>
    <mergeCell ref="B228:F228"/>
    <mergeCell ref="E229:F229"/>
    <mergeCell ref="B230:C230"/>
    <mergeCell ref="E230:F230"/>
  </mergeCells>
  <pageMargins left="0.65" right="0.26" top="0.2" bottom="0.2" header="0.2" footer="0.4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Tổng hợp đặt mua của trường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2019-04-03T15:46:49Z</cp:lastPrinted>
  <dcterms:created xsi:type="dcterms:W3CDTF">2011-01-28T00:40:27Z</dcterms:created>
  <dcterms:modified xsi:type="dcterms:W3CDTF">2019-04-03T15:50:03Z</dcterms:modified>
</cp:coreProperties>
</file>